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【修正】2020教科書注文書(正）\1年\"/>
    </mc:Choice>
  </mc:AlternateContent>
  <bookViews>
    <workbookView xWindow="480" yWindow="30" windowWidth="18315" windowHeight="11895"/>
  </bookViews>
  <sheets>
    <sheet name="1年選択" sheetId="1" r:id="rId1"/>
  </sheets>
  <calcPr calcId="152511"/>
</workbook>
</file>

<file path=xl/calcChain.xml><?xml version="1.0" encoding="utf-8"?>
<calcChain xmlns="http://schemas.openxmlformats.org/spreadsheetml/2006/main">
  <c r="I40" i="1" l="1"/>
  <c r="J40" i="1" s="1"/>
  <c r="I39" i="1"/>
  <c r="J39" i="1" s="1"/>
  <c r="I38" i="1"/>
  <c r="J38" i="1" s="1"/>
  <c r="I47" i="1"/>
  <c r="J47" i="1" s="1"/>
  <c r="I46" i="1"/>
  <c r="J46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J30" i="1"/>
  <c r="I30" i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</calcChain>
</file>

<file path=xl/sharedStrings.xml><?xml version="1.0" encoding="utf-8"?>
<sst xmlns="http://schemas.openxmlformats.org/spreadsheetml/2006/main" count="143" uniqueCount="86">
  <si>
    <t>帯広畜産大学生協</t>
    <rPh sb="0" eb="8">
      <t>オビヒロチクサンダイガクセイキョウ</t>
    </rPh>
    <phoneticPr fontId="3"/>
  </si>
  <si>
    <t>●教科書配送をご希望される方は、必要な教科書/参考書欄の「購入有無」へ「〇」印をつけてください。</t>
    <rPh sb="1" eb="4">
      <t>キョウカショ</t>
    </rPh>
    <rPh sb="4" eb="6">
      <t>ハイソウ</t>
    </rPh>
    <rPh sb="8" eb="10">
      <t>キボウ</t>
    </rPh>
    <rPh sb="13" eb="14">
      <t>カタ</t>
    </rPh>
    <rPh sb="16" eb="18">
      <t>ヒツヨウ</t>
    </rPh>
    <rPh sb="19" eb="22">
      <t>キョウカショ</t>
    </rPh>
    <rPh sb="23" eb="26">
      <t>サンコウショ</t>
    </rPh>
    <rPh sb="26" eb="27">
      <t>ラン</t>
    </rPh>
    <rPh sb="29" eb="31">
      <t>コウニュウ</t>
    </rPh>
    <rPh sb="31" eb="33">
      <t>ウム</t>
    </rPh>
    <rPh sb="38" eb="39">
      <t>シルシ</t>
    </rPh>
    <phoneticPr fontId="3"/>
  </si>
  <si>
    <t>最下段にお申込者様ご本人のお名前、ご住所、電話番号を必ずご記入の上、メールまたはFAXで手続きください。</t>
    <rPh sb="0" eb="3">
      <t>サイゲダン</t>
    </rPh>
    <rPh sb="5" eb="7">
      <t>モウシコミ</t>
    </rPh>
    <rPh sb="7" eb="8">
      <t>シャ</t>
    </rPh>
    <rPh sb="8" eb="9">
      <t>サマ</t>
    </rPh>
    <rPh sb="10" eb="12">
      <t>ホンニン</t>
    </rPh>
    <rPh sb="14" eb="16">
      <t>ナマエ</t>
    </rPh>
    <rPh sb="18" eb="20">
      <t>ジュウショ</t>
    </rPh>
    <rPh sb="21" eb="25">
      <t>デンワバンゴウ</t>
    </rPh>
    <rPh sb="26" eb="27">
      <t>カナラ</t>
    </rPh>
    <rPh sb="29" eb="31">
      <t>キニュウ</t>
    </rPh>
    <rPh sb="32" eb="33">
      <t>ウエ</t>
    </rPh>
    <rPh sb="44" eb="46">
      <t>テツヅ</t>
    </rPh>
    <phoneticPr fontId="3"/>
  </si>
  <si>
    <t>●お届けは注文冊数によって「レターパック」または「宅急便」でのお届けとなります。</t>
    <rPh sb="2" eb="3">
      <t>トド</t>
    </rPh>
    <rPh sb="5" eb="7">
      <t>チュウモン</t>
    </rPh>
    <rPh sb="7" eb="9">
      <t>サッスウ</t>
    </rPh>
    <rPh sb="25" eb="28">
      <t>タッキュウビン</t>
    </rPh>
    <rPh sb="32" eb="33">
      <t>トド</t>
    </rPh>
    <phoneticPr fontId="3"/>
  </si>
  <si>
    <r>
      <t>ご注文品と一緒に組合員価格代金</t>
    </r>
    <r>
      <rPr>
        <sz val="9"/>
        <color theme="1"/>
        <rFont val="BIZ UDPゴシック"/>
        <family val="3"/>
        <charset val="128"/>
      </rPr>
      <t>（5％引き）</t>
    </r>
    <r>
      <rPr>
        <sz val="10"/>
        <color theme="1"/>
        <rFont val="BIZ UDPゴシック"/>
        <family val="3"/>
        <charset val="128"/>
      </rPr>
      <t>を記載した「払込用紙」を同封いたします。お手元に届きましたら</t>
    </r>
    <rPh sb="1" eb="3">
      <t>チュウモン</t>
    </rPh>
    <rPh sb="3" eb="4">
      <t>ヒン</t>
    </rPh>
    <rPh sb="5" eb="7">
      <t>イッショ</t>
    </rPh>
    <rPh sb="8" eb="11">
      <t>クミアイイン</t>
    </rPh>
    <rPh sb="11" eb="13">
      <t>カカク</t>
    </rPh>
    <rPh sb="13" eb="15">
      <t>ダイキン</t>
    </rPh>
    <rPh sb="18" eb="19">
      <t>ヒ</t>
    </rPh>
    <rPh sb="22" eb="24">
      <t>キサイ</t>
    </rPh>
    <rPh sb="27" eb="29">
      <t>ハライコミ</t>
    </rPh>
    <rPh sb="29" eb="31">
      <t>ヨウシ</t>
    </rPh>
    <rPh sb="33" eb="35">
      <t>ドウフウ</t>
    </rPh>
    <rPh sb="42" eb="44">
      <t>テモト</t>
    </rPh>
    <rPh sb="45" eb="46">
      <t>トド</t>
    </rPh>
    <phoneticPr fontId="3"/>
  </si>
  <si>
    <r>
      <rPr>
        <b/>
        <u/>
        <sz val="10"/>
        <color theme="1"/>
        <rFont val="BIZ UDPゴシック"/>
        <family val="3"/>
        <charset val="128"/>
      </rPr>
      <t>1週間以内</t>
    </r>
    <r>
      <rPr>
        <sz val="10"/>
        <color theme="1"/>
        <rFont val="BIZ UDPゴシック"/>
        <family val="3"/>
        <charset val="128"/>
      </rPr>
      <t>にお支払いをお願いします。</t>
    </r>
    <r>
      <rPr>
        <sz val="9"/>
        <color theme="1"/>
        <rFont val="BIZ UDPゴシック"/>
        <family val="3"/>
        <charset val="128"/>
      </rPr>
      <t>（送料はいただきませんが、払込手数料はご負担ください。）</t>
    </r>
    <rPh sb="1" eb="3">
      <t>シュウカン</t>
    </rPh>
    <rPh sb="3" eb="5">
      <t>イナイ</t>
    </rPh>
    <rPh sb="7" eb="9">
      <t>シハラ</t>
    </rPh>
    <rPh sb="12" eb="13">
      <t>ネガ</t>
    </rPh>
    <rPh sb="19" eb="21">
      <t>ソウリョウ</t>
    </rPh>
    <rPh sb="31" eb="33">
      <t>ハライコミ</t>
    </rPh>
    <rPh sb="33" eb="36">
      <t>テスウリョウ</t>
    </rPh>
    <rPh sb="38" eb="40">
      <t>フタン</t>
    </rPh>
    <phoneticPr fontId="3"/>
  </si>
  <si>
    <t>なお、払込用紙には組合員5％OFF価格を記載しております。こちらは現金支払い（払込による）価格となりますので、</t>
    <rPh sb="3" eb="7">
      <t>ハライコミヨウシ</t>
    </rPh>
    <rPh sb="9" eb="12">
      <t>クミアイイン</t>
    </rPh>
    <rPh sb="17" eb="19">
      <t>カカク</t>
    </rPh>
    <rPh sb="20" eb="22">
      <t>キサイ</t>
    </rPh>
    <rPh sb="33" eb="35">
      <t>ゲンキン</t>
    </rPh>
    <rPh sb="35" eb="37">
      <t>シハラ</t>
    </rPh>
    <rPh sb="39" eb="41">
      <t>ハライコミ</t>
    </rPh>
    <rPh sb="45" eb="47">
      <t>カカク</t>
    </rPh>
    <phoneticPr fontId="3"/>
  </si>
  <si>
    <r>
      <t>後日「生協電子マネー</t>
    </r>
    <r>
      <rPr>
        <sz val="8"/>
        <color theme="1"/>
        <rFont val="BIZ UDPゴシック"/>
        <family val="3"/>
        <charset val="128"/>
      </rPr>
      <t>（Chicca）</t>
    </r>
    <r>
      <rPr>
        <sz val="10"/>
        <color theme="1"/>
        <rFont val="BIZ UDPゴシック"/>
        <family val="3"/>
        <charset val="128"/>
      </rPr>
      <t>」でお支払いを希望される方は本体価格でお支払いいただき5％分ポイント還元となります。</t>
    </r>
    <rPh sb="25" eb="27">
      <t>キボウ</t>
    </rPh>
    <rPh sb="38" eb="40">
      <t>シハラ</t>
    </rPh>
    <rPh sb="47" eb="48">
      <t>ブン</t>
    </rPh>
    <rPh sb="52" eb="54">
      <t>カンゲン</t>
    </rPh>
    <phoneticPr fontId="3"/>
  </si>
  <si>
    <t>●万が一、品切れの場合、注文扱いとさせていただき、教科書入荷次第お届けいたします。ご了承ください。</t>
    <rPh sb="1" eb="2">
      <t>マン</t>
    </rPh>
    <rPh sb="3" eb="4">
      <t>イチ</t>
    </rPh>
    <rPh sb="5" eb="6">
      <t>シナ</t>
    </rPh>
    <rPh sb="6" eb="7">
      <t>ギ</t>
    </rPh>
    <rPh sb="9" eb="11">
      <t>バアイ</t>
    </rPh>
    <rPh sb="12" eb="14">
      <t>チュウモン</t>
    </rPh>
    <rPh sb="14" eb="15">
      <t>アツカ</t>
    </rPh>
    <rPh sb="25" eb="28">
      <t>キョウカショ</t>
    </rPh>
    <rPh sb="28" eb="30">
      <t>ニュウカ</t>
    </rPh>
    <rPh sb="30" eb="32">
      <t>シダイ</t>
    </rPh>
    <rPh sb="33" eb="34">
      <t>トド</t>
    </rPh>
    <rPh sb="42" eb="44">
      <t>リョウショウ</t>
    </rPh>
    <phoneticPr fontId="3"/>
  </si>
  <si>
    <r>
      <t>◎</t>
    </r>
    <r>
      <rPr>
        <b/>
        <u/>
        <sz val="10"/>
        <color theme="1"/>
        <rFont val="BIZ UDPゴシック"/>
        <family val="3"/>
        <charset val="128"/>
      </rPr>
      <t>お申込いただきました教科書/参考書の返品交換はできません。</t>
    </r>
    <r>
      <rPr>
        <sz val="10"/>
        <color theme="1"/>
        <rFont val="BIZ UDPゴシック"/>
        <family val="3"/>
        <charset val="128"/>
      </rPr>
      <t>お間違いないようご注文ください。</t>
    </r>
    <rPh sb="2" eb="4">
      <t>モウシコミ</t>
    </rPh>
    <rPh sb="11" eb="14">
      <t>キョウカショ</t>
    </rPh>
    <rPh sb="15" eb="18">
      <t>サンコウショ</t>
    </rPh>
    <rPh sb="19" eb="21">
      <t>ヘンピン</t>
    </rPh>
    <rPh sb="21" eb="23">
      <t>コウカン</t>
    </rPh>
    <rPh sb="31" eb="33">
      <t>マチガ</t>
    </rPh>
    <rPh sb="39" eb="41">
      <t>チュウモン</t>
    </rPh>
    <phoneticPr fontId="3"/>
  </si>
  <si>
    <t>※組合員価格は5％OFF</t>
    <rPh sb="1" eb="4">
      <t>クミアイイン</t>
    </rPh>
    <rPh sb="4" eb="6">
      <t>カカク</t>
    </rPh>
    <phoneticPr fontId="3"/>
  </si>
  <si>
    <t>開講期</t>
    <rPh sb="0" eb="2">
      <t>カイコウ</t>
    </rPh>
    <rPh sb="2" eb="3">
      <t>キ</t>
    </rPh>
    <phoneticPr fontId="3"/>
  </si>
  <si>
    <t>講義名</t>
  </si>
  <si>
    <t>教員名</t>
  </si>
  <si>
    <t>教科書No</t>
    <rPh sb="0" eb="3">
      <t>キョウカショ</t>
    </rPh>
    <phoneticPr fontId="3"/>
  </si>
  <si>
    <t>必要度</t>
  </si>
  <si>
    <t>書　名</t>
    <phoneticPr fontId="3"/>
  </si>
  <si>
    <t>本体価格</t>
    <rPh sb="0" eb="2">
      <t>ホンタイ</t>
    </rPh>
    <rPh sb="2" eb="4">
      <t>カカク</t>
    </rPh>
    <phoneticPr fontId="3"/>
  </si>
  <si>
    <t>組合員価格</t>
    <rPh sb="0" eb="3">
      <t>クミアイイン</t>
    </rPh>
    <rPh sb="3" eb="5">
      <t>カカク</t>
    </rPh>
    <phoneticPr fontId="3"/>
  </si>
  <si>
    <t>購入有無</t>
    <rPh sb="0" eb="2">
      <t>コウニュウ</t>
    </rPh>
    <rPh sb="2" eb="4">
      <t>ウム</t>
    </rPh>
    <phoneticPr fontId="3"/>
  </si>
  <si>
    <t>前期</t>
    <rPh sb="0" eb="2">
      <t>ゼンキ</t>
    </rPh>
    <phoneticPr fontId="3"/>
  </si>
  <si>
    <t>道房 隆照</t>
  </si>
  <si>
    <t>教科書</t>
  </si>
  <si>
    <t>物理学入門　第３版</t>
  </si>
  <si>
    <t>参考書</t>
  </si>
  <si>
    <t>これだけはおさえたい！化学　</t>
    <phoneticPr fontId="3"/>
  </si>
  <si>
    <t>寺内 麻紀</t>
  </si>
  <si>
    <t>Writing from Within Level 1 : Student`s　</t>
  </si>
  <si>
    <t>乳牛管理の基礎と応用　２０１２年改訂版</t>
  </si>
  <si>
    <t>お名前）</t>
    <rPh sb="1" eb="3">
      <t>ナマエ</t>
    </rPh>
    <phoneticPr fontId="3"/>
  </si>
  <si>
    <t>※マンションお部屋番号まで詳しくご記入ください。</t>
    <rPh sb="7" eb="9">
      <t>ヘヤ</t>
    </rPh>
    <rPh sb="9" eb="11">
      <t>バンゴウ</t>
    </rPh>
    <rPh sb="13" eb="14">
      <t>クワ</t>
    </rPh>
    <rPh sb="17" eb="19">
      <t>キニュウ</t>
    </rPh>
    <phoneticPr fontId="3"/>
  </si>
  <si>
    <t>ご住所）</t>
    <rPh sb="1" eb="3">
      <t>ジュウショ</t>
    </rPh>
    <phoneticPr fontId="3"/>
  </si>
  <si>
    <t>〒　　　　-</t>
    <phoneticPr fontId="3"/>
  </si>
  <si>
    <t>電話番号）</t>
    <rPh sb="0" eb="4">
      <t>デンワバンゴウ</t>
    </rPh>
    <phoneticPr fontId="3"/>
  </si>
  <si>
    <t>━　　　　　　　　　　━　　　　　　</t>
    <phoneticPr fontId="3"/>
  </si>
  <si>
    <r>
      <t>ご注文方法　</t>
    </r>
    <r>
      <rPr>
        <b/>
        <sz val="9"/>
        <color theme="1"/>
        <rFont val="BIZ UDPゴシック"/>
        <family val="3"/>
        <charset val="128"/>
      </rPr>
      <t>　</t>
    </r>
    <r>
      <rPr>
        <sz val="10"/>
        <color theme="1"/>
        <rFont val="BIZ UDPゴシック"/>
        <family val="3"/>
        <charset val="128"/>
      </rPr>
      <t>（教科書のご質問やお問合せは　大学生協　0155-48-2284　へ）</t>
    </r>
    <rPh sb="1" eb="3">
      <t>チュウモン</t>
    </rPh>
    <rPh sb="3" eb="5">
      <t>ホウホウ</t>
    </rPh>
    <rPh sb="8" eb="11">
      <t>キョウカショ</t>
    </rPh>
    <rPh sb="13" eb="15">
      <t>シツモン</t>
    </rPh>
    <rPh sb="17" eb="19">
      <t>トイアワ</t>
    </rPh>
    <rPh sb="22" eb="24">
      <t>ダイガク</t>
    </rPh>
    <rPh sb="24" eb="26">
      <t>セイキョウ</t>
    </rPh>
    <phoneticPr fontId="3"/>
  </si>
  <si>
    <t>メールの方は右記アドレスへこの注文書を付けて送ってください　⇒　honya@chikudaicoop.jp</t>
    <rPh sb="4" eb="5">
      <t>カタ</t>
    </rPh>
    <rPh sb="6" eb="8">
      <t>ウキ</t>
    </rPh>
    <rPh sb="15" eb="17">
      <t>チュウモン</t>
    </rPh>
    <rPh sb="17" eb="18">
      <t>ショ</t>
    </rPh>
    <rPh sb="19" eb="20">
      <t>ツ</t>
    </rPh>
    <rPh sb="22" eb="23">
      <t>オク</t>
    </rPh>
    <phoneticPr fontId="3"/>
  </si>
  <si>
    <t>FAXの方は注文書を右記へ送信ください　⇒　0155-48-2733</t>
    <rPh sb="4" eb="5">
      <t>カタ</t>
    </rPh>
    <rPh sb="6" eb="9">
      <t>チュウモンショ</t>
    </rPh>
    <rPh sb="10" eb="12">
      <t>ウキ</t>
    </rPh>
    <rPh sb="13" eb="15">
      <t>ソウシン</t>
    </rPh>
    <phoneticPr fontId="3"/>
  </si>
  <si>
    <t>帯広畜産大学　2020年度教科書注文書（1年生選択用）　</t>
    <rPh sb="0" eb="2">
      <t>オビヒロ</t>
    </rPh>
    <rPh sb="2" eb="4">
      <t>チクサン</t>
    </rPh>
    <rPh sb="4" eb="6">
      <t>ダイガク</t>
    </rPh>
    <rPh sb="11" eb="13">
      <t>ネンド</t>
    </rPh>
    <rPh sb="13" eb="16">
      <t>キョウカショ</t>
    </rPh>
    <rPh sb="16" eb="18">
      <t>チュウモン</t>
    </rPh>
    <rPh sb="18" eb="19">
      <t>ショ</t>
    </rPh>
    <rPh sb="21" eb="23">
      <t>ネンセイ</t>
    </rPh>
    <rPh sb="23" eb="25">
      <t>センタク</t>
    </rPh>
    <rPh sb="25" eb="26">
      <t>ヨウ</t>
    </rPh>
    <phoneticPr fontId="3"/>
  </si>
  <si>
    <r>
      <t>●こちらのリストは前期で</t>
    </r>
    <r>
      <rPr>
        <b/>
        <sz val="10"/>
        <color theme="1"/>
        <rFont val="BIZ UDPゴシック"/>
        <family val="3"/>
        <charset val="128"/>
      </rPr>
      <t>選択</t>
    </r>
    <r>
      <rPr>
        <sz val="10"/>
        <color theme="1"/>
        <rFont val="BIZ UDPゴシック"/>
        <family val="3"/>
        <charset val="128"/>
      </rPr>
      <t>となっている教科書および参考書のリストです。</t>
    </r>
    <rPh sb="9" eb="11">
      <t>ゼンキ</t>
    </rPh>
    <rPh sb="12" eb="14">
      <t>センタク</t>
    </rPh>
    <rPh sb="20" eb="23">
      <t>キョウカショ</t>
    </rPh>
    <rPh sb="26" eb="29">
      <t>サンコウショ</t>
    </rPh>
    <phoneticPr fontId="3"/>
  </si>
  <si>
    <t>履修し受講する講義科目が決まりましたら申込ください。</t>
    <rPh sb="0" eb="2">
      <t>リシュウ</t>
    </rPh>
    <rPh sb="3" eb="5">
      <t>ジュコウ</t>
    </rPh>
    <rPh sb="7" eb="9">
      <t>コウギ</t>
    </rPh>
    <rPh sb="9" eb="11">
      <t>カモク</t>
    </rPh>
    <rPh sb="12" eb="13">
      <t>キ</t>
    </rPh>
    <rPh sb="19" eb="21">
      <t>モウシコミ</t>
    </rPh>
    <phoneticPr fontId="3"/>
  </si>
  <si>
    <t>本体価格(税込）</t>
    <rPh sb="0" eb="2">
      <t>ホンタイ</t>
    </rPh>
    <rPh sb="2" eb="4">
      <t>カカク</t>
    </rPh>
    <rPh sb="5" eb="7">
      <t>ゼイコ</t>
    </rPh>
    <phoneticPr fontId="3"/>
  </si>
  <si>
    <t>家畜家禽論</t>
  </si>
  <si>
    <t>西田
柴田
手塚
村西
後藤</t>
    <phoneticPr fontId="3"/>
  </si>
  <si>
    <t>ウシの科学　</t>
  </si>
  <si>
    <t>ヒツジの科学　</t>
  </si>
  <si>
    <t>ニワトリの科学　</t>
  </si>
  <si>
    <t>ヤギの科学　</t>
  </si>
  <si>
    <t>ブタの科学　</t>
  </si>
  <si>
    <t>佐々木 洋子</t>
  </si>
  <si>
    <t>新ドイツ語コミュニケーション　</t>
  </si>
  <si>
    <t>白川 欽哉</t>
  </si>
  <si>
    <t>ゲナウ！グラマティックノイ　</t>
  </si>
  <si>
    <t>ロメロ・イサミ</t>
  </si>
  <si>
    <t>プラサ・アミーゴス　１　</t>
  </si>
  <si>
    <t>スペイン語ミニ辞典　改訂版</t>
  </si>
  <si>
    <t>現代スペイン語辞典　改訂版</t>
  </si>
  <si>
    <t>日本と世界の食文化</t>
  </si>
  <si>
    <t>バナナと日本人　</t>
  </si>
  <si>
    <t>日本の食文化史　</t>
  </si>
  <si>
    <t>知っておきたい「食」の世界史　</t>
  </si>
  <si>
    <t>知っておきたい「食」の日本史　</t>
  </si>
  <si>
    <t>教科書番号</t>
    <rPh sb="0" eb="3">
      <t>キョウカショ</t>
    </rPh>
    <rPh sb="3" eb="5">
      <t>バンゴウ</t>
    </rPh>
    <phoneticPr fontId="3"/>
  </si>
  <si>
    <t>選択</t>
    <rPh sb="0" eb="2">
      <t>センタク</t>
    </rPh>
    <phoneticPr fontId="3"/>
  </si>
  <si>
    <t>物理学</t>
  </si>
  <si>
    <t>筒木 潔</t>
    <rPh sb="0" eb="2">
      <t>ツツキ</t>
    </rPh>
    <rPh sb="3" eb="4">
      <t>キヨシ</t>
    </rPh>
    <phoneticPr fontId="3"/>
  </si>
  <si>
    <t>価格は何れも税込み</t>
  </si>
  <si>
    <t>物理学概論</t>
  </si>
  <si>
    <t>斉藤 準</t>
  </si>
  <si>
    <t>レベル別に学べる物理学　１　改訂版</t>
  </si>
  <si>
    <t>レベル別に学べる物理学　２　改訂版</t>
  </si>
  <si>
    <t>化学</t>
    <rPh sb="0" eb="2">
      <t>カガク</t>
    </rPh>
    <phoneticPr fontId="3"/>
  </si>
  <si>
    <t>V1・A1</t>
    <phoneticPr fontId="3"/>
  </si>
  <si>
    <t>J1</t>
    <phoneticPr fontId="3"/>
  </si>
  <si>
    <t>必修･選択</t>
    <rPh sb="0" eb="2">
      <t>ヒッシュウ</t>
    </rPh>
    <rPh sb="3" eb="5">
      <t>センタク</t>
    </rPh>
    <phoneticPr fontId="3"/>
  </si>
  <si>
    <t>EnglishＩ (Grammar ＆ Composition)</t>
    <phoneticPr fontId="3"/>
  </si>
  <si>
    <t>V:選択</t>
    <phoneticPr fontId="3"/>
  </si>
  <si>
    <t>V:選択
A:選択</t>
    <rPh sb="7" eb="9">
      <t>センタク</t>
    </rPh>
    <phoneticPr fontId="3"/>
  </si>
  <si>
    <t>V:選択
A:選択</t>
    <phoneticPr fontId="3"/>
  </si>
  <si>
    <t>A:選択</t>
    <rPh sb="2" eb="4">
      <t>センタク</t>
    </rPh>
    <phoneticPr fontId="3"/>
  </si>
  <si>
    <r>
      <rPr>
        <sz val="10"/>
        <color rgb="FFFF0000"/>
        <rFont val="メイリオ"/>
        <family val="3"/>
        <charset val="128"/>
      </rPr>
      <t>※</t>
    </r>
    <r>
      <rPr>
        <sz val="10"/>
        <color theme="1"/>
        <rFont val="メイリオ"/>
        <family val="3"/>
        <charset val="128"/>
      </rPr>
      <t>ドイツ語会話Ｉ</t>
    </r>
    <phoneticPr fontId="3"/>
  </si>
  <si>
    <r>
      <rPr>
        <sz val="10"/>
        <color rgb="FFFF0000"/>
        <rFont val="メイリオ"/>
        <family val="3"/>
        <charset val="128"/>
      </rPr>
      <t>※</t>
    </r>
    <r>
      <rPr>
        <sz val="10"/>
        <color theme="1"/>
        <rFont val="メイリオ"/>
        <family val="3"/>
        <charset val="128"/>
      </rPr>
      <t>ドイツ語文法Ｉ</t>
    </r>
    <phoneticPr fontId="3"/>
  </si>
  <si>
    <r>
      <rPr>
        <sz val="10"/>
        <color rgb="FFFF0000"/>
        <rFont val="メイリオ"/>
        <family val="3"/>
        <charset val="128"/>
      </rPr>
      <t>※</t>
    </r>
    <r>
      <rPr>
        <sz val="10"/>
        <color theme="1"/>
        <rFont val="メイリオ"/>
        <family val="3"/>
        <charset val="128"/>
      </rPr>
      <t>スペイン語Ｉ</t>
    </r>
    <phoneticPr fontId="3"/>
  </si>
  <si>
    <r>
      <rPr>
        <sz val="10"/>
        <color rgb="FFFF0000"/>
        <rFont val="メイリオ"/>
        <family val="3"/>
        <charset val="128"/>
      </rPr>
      <t>※</t>
    </r>
    <r>
      <rPr>
        <sz val="10"/>
        <color theme="1"/>
        <rFont val="メイリオ"/>
        <family val="3"/>
        <charset val="128"/>
      </rPr>
      <t>スペイン語Ｉ</t>
    </r>
    <phoneticPr fontId="3"/>
  </si>
  <si>
    <r>
      <rPr>
        <sz val="10"/>
        <color rgb="FFFF0000"/>
        <rFont val="メイリオ"/>
        <family val="3"/>
        <charset val="128"/>
      </rPr>
      <t>※</t>
    </r>
    <r>
      <rPr>
        <sz val="10"/>
        <color theme="1"/>
        <rFont val="メイリオ"/>
        <family val="3"/>
        <charset val="128"/>
      </rPr>
      <t>スペイン語Ｉ</t>
    </r>
    <phoneticPr fontId="3"/>
  </si>
  <si>
    <r>
      <t>※</t>
    </r>
    <r>
      <rPr>
        <b/>
        <sz val="6"/>
        <rFont val="メイリオ"/>
        <family val="3"/>
        <charset val="128"/>
      </rPr>
      <t>第二外国語のドイツ語・スペイン語については、オリエンテーション後に皆様の希望を調査した上で、特定のクラスに集中しないようクラス分けを行います。
　授業の性質上、受講者の人数には制限がありますので、希望の科目にならなかった場合でも、ＷＥＢ履修登録時に表示された授業を受けていただきます。
　教科書の購入については、そちらが確定してからのご注文をお願いいたします。</t>
    </r>
    <rPh sb="32" eb="33">
      <t>ゴ</t>
    </rPh>
    <rPh sb="161" eb="163">
      <t>カクテイ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</si>
</sst>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u/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0"/>
      <name val="メイリオ"/>
      <family val="3"/>
      <charset val="128"/>
    </font>
    <font>
      <b/>
      <sz val="14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11"/>
      <color rgb="FF333333"/>
      <name val="メイリオ"/>
      <family val="3"/>
      <charset val="128"/>
    </font>
    <font>
      <b/>
      <sz val="11"/>
      <name val="メイリオ"/>
      <family val="3"/>
      <charset val="128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2"/>
      <color rgb="FF333333"/>
      <name val="メイリオ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ajor"/>
    </font>
    <font>
      <sz val="10"/>
      <color rgb="FFFF0000"/>
      <name val="メイリオ"/>
      <family val="3"/>
      <charset val="128"/>
    </font>
    <font>
      <sz val="6"/>
      <color rgb="FFFF0000"/>
      <name val="メイリオ"/>
      <family val="3"/>
      <charset val="128"/>
    </font>
    <font>
      <b/>
      <sz val="6"/>
      <name val="メイリオ"/>
      <family val="3"/>
      <charset val="128"/>
    </font>
    <font>
      <sz val="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2" borderId="1" xfId="0" applyFont="1" applyFill="1" applyBorder="1" applyAlignment="1">
      <alignment horizontal="center" vertical="center" shrinkToFit="1"/>
    </xf>
    <xf numFmtId="38" fontId="14" fillId="2" borderId="2" xfId="1" applyFont="1" applyFill="1" applyBorder="1" applyAlignment="1">
      <alignment horizontal="center" vertical="center" shrinkToFit="1"/>
    </xf>
    <xf numFmtId="38" fontId="14" fillId="2" borderId="3" xfId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vertical="center" shrinkToFit="1"/>
    </xf>
    <xf numFmtId="38" fontId="17" fillId="0" borderId="1" xfId="1" applyFont="1" applyBorder="1" applyAlignment="1">
      <alignment vertical="center" shrinkToFit="1"/>
    </xf>
    <xf numFmtId="38" fontId="16" fillId="0" borderId="2" xfId="1" applyFont="1" applyBorder="1" applyAlignment="1">
      <alignment vertical="center" shrinkToFit="1"/>
    </xf>
    <xf numFmtId="0" fontId="0" fillId="0" borderId="0" xfId="0" applyFill="1">
      <alignment vertical="center"/>
    </xf>
    <xf numFmtId="0" fontId="16" fillId="0" borderId="1" xfId="0" applyFont="1" applyFill="1" applyBorder="1" applyAlignment="1">
      <alignment vertical="center" shrinkToFit="1"/>
    </xf>
    <xf numFmtId="38" fontId="17" fillId="0" borderId="1" xfId="1" applyFont="1" applyFill="1" applyBorder="1" applyAlignment="1">
      <alignment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38" fontId="17" fillId="0" borderId="1" xfId="1" applyFont="1" applyBorder="1">
      <alignment vertical="center"/>
    </xf>
    <xf numFmtId="0" fontId="8" fillId="0" borderId="0" xfId="0" applyFont="1">
      <alignment vertical="center"/>
    </xf>
    <xf numFmtId="0" fontId="19" fillId="0" borderId="0" xfId="0" applyFont="1">
      <alignment vertical="center"/>
    </xf>
    <xf numFmtId="38" fontId="15" fillId="2" borderId="1" xfId="1" applyFont="1" applyFill="1" applyBorder="1" applyAlignment="1">
      <alignment horizontal="center" vertical="center" shrinkToFit="1"/>
    </xf>
    <xf numFmtId="38" fontId="21" fillId="0" borderId="6" xfId="1" applyFont="1" applyBorder="1">
      <alignment vertical="center"/>
    </xf>
    <xf numFmtId="0" fontId="0" fillId="0" borderId="4" xfId="0" applyBorder="1">
      <alignment vertical="center"/>
    </xf>
    <xf numFmtId="38" fontId="21" fillId="0" borderId="8" xfId="1" applyFont="1" applyBorder="1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shrinkToFit="1"/>
    </xf>
    <xf numFmtId="38" fontId="25" fillId="0" borderId="0" xfId="1" applyFont="1" applyFill="1" applyBorder="1" applyAlignment="1">
      <alignment vertical="center" shrinkToFit="1"/>
    </xf>
    <xf numFmtId="38" fontId="24" fillId="0" borderId="0" xfId="1" applyFont="1" applyFill="1" applyBorder="1" applyAlignment="1">
      <alignment vertical="center" shrinkToFit="1"/>
    </xf>
    <xf numFmtId="0" fontId="18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vertical="center" shrinkToFit="1"/>
    </xf>
    <xf numFmtId="0" fontId="18" fillId="0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horizontal="center" vertical="center"/>
    </xf>
    <xf numFmtId="38" fontId="17" fillId="0" borderId="0" xfId="1" applyFont="1" applyBorder="1" applyAlignment="1">
      <alignment vertical="center" shrinkToFit="1"/>
    </xf>
    <xf numFmtId="38" fontId="21" fillId="0" borderId="0" xfId="1" applyFont="1" applyBorder="1">
      <alignment vertical="center"/>
    </xf>
    <xf numFmtId="0" fontId="0" fillId="0" borderId="0" xfId="0" applyBorder="1">
      <alignment vertical="center"/>
    </xf>
    <xf numFmtId="0" fontId="16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/>
    </xf>
    <xf numFmtId="38" fontId="17" fillId="0" borderId="0" xfId="1" applyFont="1" applyFill="1" applyBorder="1" applyAlignment="1">
      <alignment vertical="center" shrinkToFit="1"/>
    </xf>
    <xf numFmtId="38" fontId="12" fillId="0" borderId="13" xfId="1" applyFont="1" applyBorder="1" applyAlignment="1">
      <alignment vertical="center"/>
    </xf>
    <xf numFmtId="0" fontId="26" fillId="0" borderId="6" xfId="0" applyFont="1" applyBorder="1">
      <alignment vertical="center"/>
    </xf>
    <xf numFmtId="38" fontId="16" fillId="0" borderId="4" xfId="1" applyFont="1" applyBorder="1" applyAlignment="1">
      <alignment vertical="center" shrinkToFit="1"/>
    </xf>
    <xf numFmtId="0" fontId="26" fillId="0" borderId="8" xfId="0" applyFont="1" applyBorder="1">
      <alignment vertical="center"/>
    </xf>
    <xf numFmtId="0" fontId="27" fillId="0" borderId="0" xfId="0" applyFont="1">
      <alignment vertical="center"/>
    </xf>
    <xf numFmtId="0" fontId="28" fillId="0" borderId="0" xfId="0" applyFont="1" applyFill="1" applyBorder="1" applyAlignment="1">
      <alignment horizontal="center" vertical="center" shrinkToFit="1"/>
    </xf>
    <xf numFmtId="0" fontId="12" fillId="0" borderId="0" xfId="0" applyFont="1" applyAlignment="1"/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shrinkToFit="1"/>
    </xf>
    <xf numFmtId="38" fontId="12" fillId="0" borderId="0" xfId="1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6" fillId="0" borderId="5" xfId="0" applyFont="1" applyBorder="1" applyAlignment="1">
      <alignment horizontal="left" vertical="center" wrapText="1" shrinkToFit="1"/>
    </xf>
    <xf numFmtId="0" fontId="16" fillId="0" borderId="9" xfId="0" applyFont="1" applyBorder="1" applyAlignment="1">
      <alignment horizontal="left" vertical="center" shrinkToFit="1"/>
    </xf>
    <xf numFmtId="0" fontId="16" fillId="0" borderId="7" xfId="0" applyFont="1" applyBorder="1" applyAlignment="1">
      <alignment horizontal="left" vertical="center" shrinkToFit="1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top" wrapText="1" shrinkToFit="1"/>
    </xf>
    <xf numFmtId="0" fontId="32" fillId="0" borderId="0" xfId="0" applyFont="1" applyBorder="1" applyAlignment="1">
      <alignment horizontal="left" vertical="top" wrapText="1" shrinkToFit="1"/>
    </xf>
    <xf numFmtId="0" fontId="12" fillId="0" borderId="9" xfId="0" applyFont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50</xdr:row>
      <xdr:rowOff>152400</xdr:rowOff>
    </xdr:from>
    <xdr:to>
      <xdr:col>10</xdr:col>
      <xdr:colOff>419100</xdr:colOff>
      <xdr:row>54</xdr:row>
      <xdr:rowOff>66674</xdr:rowOff>
    </xdr:to>
    <xdr:pic>
      <xdr:nvPicPr>
        <xdr:cNvPr id="3" name="図 2" descr="qr202004242107265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38925" y="9839325"/>
          <a:ext cx="723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view="pageBreakPreview" topLeftCell="A40" zoomScale="145" zoomScaleNormal="100" zoomScaleSheetLayoutView="145" workbookViewId="0">
      <selection activeCell="I43" sqref="I43"/>
    </sheetView>
  </sheetViews>
  <sheetFormatPr defaultRowHeight="13.5" x14ac:dyDescent="0.15"/>
  <cols>
    <col min="1" max="1" width="6.625" customWidth="1"/>
    <col min="2" max="2" width="6.125" customWidth="1"/>
    <col min="3" max="3" width="22.625" customWidth="1"/>
    <col min="4" max="4" width="8.125" customWidth="1"/>
    <col min="5" max="6" width="6.625" customWidth="1"/>
    <col min="7" max="7" width="19.125" customWidth="1"/>
    <col min="8" max="8" width="1.625" hidden="1" customWidth="1"/>
    <col min="9" max="9" width="7.125" customWidth="1"/>
    <col min="10" max="10" width="8.125" customWidth="1"/>
    <col min="11" max="11" width="5.875" customWidth="1"/>
  </cols>
  <sheetData>
    <row r="1" spans="1:11" ht="21" x14ac:dyDescent="0.15">
      <c r="A1" s="66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0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1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7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15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1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7.5" customHeight="1" x14ac:dyDescent="0.1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15">
      <c r="A8" s="3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15">
      <c r="A9" s="3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7.5" customHeight="1" x14ac:dyDescent="0.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15">
      <c r="A11" s="3" t="s">
        <v>3</v>
      </c>
    </row>
    <row r="12" spans="1:11" x14ac:dyDescent="0.15">
      <c r="A12" s="3" t="s">
        <v>4</v>
      </c>
    </row>
    <row r="13" spans="1:11" x14ac:dyDescent="0.15">
      <c r="A13" s="3" t="s">
        <v>5</v>
      </c>
    </row>
    <row r="14" spans="1:11" x14ac:dyDescent="0.15">
      <c r="A14" s="3" t="s">
        <v>6</v>
      </c>
    </row>
    <row r="15" spans="1:11" x14ac:dyDescent="0.15">
      <c r="A15" s="3" t="s">
        <v>7</v>
      </c>
    </row>
    <row r="16" spans="1:11" ht="7.5" customHeight="1" x14ac:dyDescent="0.15">
      <c r="A16" s="3"/>
    </row>
    <row r="17" spans="1:11" ht="17.25" customHeight="1" x14ac:dyDescent="0.15">
      <c r="A17" s="3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7.5" customHeight="1" x14ac:dyDescent="0.15">
      <c r="A18" s="5"/>
    </row>
    <row r="19" spans="1:11" ht="17.25" customHeight="1" x14ac:dyDescent="0.15">
      <c r="A19" s="3" t="s">
        <v>9</v>
      </c>
    </row>
    <row r="20" spans="1:11" ht="22.5" customHeight="1" thickBot="1" x14ac:dyDescent="0.2">
      <c r="A20" s="53" t="s">
        <v>72</v>
      </c>
      <c r="I20" s="6" t="s">
        <v>10</v>
      </c>
      <c r="J20" s="7"/>
    </row>
    <row r="21" spans="1:11" ht="16.5" x14ac:dyDescent="0.15">
      <c r="A21" s="8" t="s">
        <v>74</v>
      </c>
      <c r="B21" s="8" t="s">
        <v>11</v>
      </c>
      <c r="C21" s="8" t="s">
        <v>12</v>
      </c>
      <c r="D21" s="8" t="s">
        <v>13</v>
      </c>
      <c r="E21" s="8" t="s">
        <v>14</v>
      </c>
      <c r="F21" s="8" t="s">
        <v>15</v>
      </c>
      <c r="G21" s="8" t="s">
        <v>16</v>
      </c>
      <c r="H21" s="23" t="s">
        <v>41</v>
      </c>
      <c r="I21" s="9" t="s">
        <v>17</v>
      </c>
      <c r="J21" s="10" t="s">
        <v>18</v>
      </c>
      <c r="K21" s="8" t="s">
        <v>19</v>
      </c>
    </row>
    <row r="22" spans="1:11" ht="18.75" customHeight="1" x14ac:dyDescent="0.15">
      <c r="A22" s="57" t="s">
        <v>76</v>
      </c>
      <c r="B22" s="11" t="s">
        <v>20</v>
      </c>
      <c r="C22" s="12" t="s">
        <v>75</v>
      </c>
      <c r="D22" s="12" t="s">
        <v>26</v>
      </c>
      <c r="E22" s="18">
        <v>11604</v>
      </c>
      <c r="F22" s="12" t="s">
        <v>22</v>
      </c>
      <c r="G22" s="12" t="s">
        <v>27</v>
      </c>
      <c r="H22" s="13">
        <v>2800</v>
      </c>
      <c r="I22" s="14">
        <f>H22*1.1</f>
        <v>3080.0000000000005</v>
      </c>
      <c r="J22" s="24">
        <f>ROUNDDOWN(I22*0.95,0)</f>
        <v>2926</v>
      </c>
      <c r="K22" s="25"/>
    </row>
    <row r="23" spans="1:11" ht="18.75" x14ac:dyDescent="0.15">
      <c r="A23" s="60" t="s">
        <v>77</v>
      </c>
      <c r="B23" s="63" t="s">
        <v>20</v>
      </c>
      <c r="C23" s="12" t="s">
        <v>42</v>
      </c>
      <c r="D23" s="68" t="s">
        <v>43</v>
      </c>
      <c r="E23" s="18">
        <v>11616</v>
      </c>
      <c r="F23" s="12" t="s">
        <v>24</v>
      </c>
      <c r="G23" s="12" t="s">
        <v>28</v>
      </c>
      <c r="H23" s="13">
        <v>4000</v>
      </c>
      <c r="I23" s="14">
        <f t="shared" ref="I23:I40" si="0">H23*1.1</f>
        <v>4400</v>
      </c>
      <c r="J23" s="24">
        <f t="shared" ref="J23:J40" si="1">ROUNDDOWN(I23*0.95,0)</f>
        <v>4180</v>
      </c>
      <c r="K23" s="25"/>
    </row>
    <row r="24" spans="1:11" ht="18.75" x14ac:dyDescent="0.15">
      <c r="A24" s="61"/>
      <c r="B24" s="64"/>
      <c r="C24" s="12" t="s">
        <v>42</v>
      </c>
      <c r="D24" s="69"/>
      <c r="E24" s="18">
        <v>11618</v>
      </c>
      <c r="F24" s="12" t="s">
        <v>24</v>
      </c>
      <c r="G24" s="12" t="s">
        <v>44</v>
      </c>
      <c r="H24" s="13">
        <v>4200</v>
      </c>
      <c r="I24" s="14">
        <f t="shared" si="0"/>
        <v>4620</v>
      </c>
      <c r="J24" s="24">
        <f t="shared" si="1"/>
        <v>4389</v>
      </c>
      <c r="K24" s="25"/>
    </row>
    <row r="25" spans="1:11" ht="18.75" x14ac:dyDescent="0.15">
      <c r="A25" s="61"/>
      <c r="B25" s="64"/>
      <c r="C25" s="12" t="s">
        <v>42</v>
      </c>
      <c r="D25" s="69"/>
      <c r="E25" s="18">
        <v>11619</v>
      </c>
      <c r="F25" s="12" t="s">
        <v>24</v>
      </c>
      <c r="G25" s="12" t="s">
        <v>45</v>
      </c>
      <c r="H25" s="13">
        <v>3800</v>
      </c>
      <c r="I25" s="14">
        <f t="shared" si="0"/>
        <v>4180</v>
      </c>
      <c r="J25" s="24">
        <f t="shared" si="1"/>
        <v>3971</v>
      </c>
      <c r="K25" s="25"/>
    </row>
    <row r="26" spans="1:11" ht="18.75" x14ac:dyDescent="0.15">
      <c r="A26" s="61"/>
      <c r="B26" s="64"/>
      <c r="C26" s="12" t="s">
        <v>42</v>
      </c>
      <c r="D26" s="69"/>
      <c r="E26" s="18">
        <v>11620</v>
      </c>
      <c r="F26" s="12" t="s">
        <v>24</v>
      </c>
      <c r="G26" s="12" t="s">
        <v>46</v>
      </c>
      <c r="H26" s="13">
        <v>4000</v>
      </c>
      <c r="I26" s="14">
        <f t="shared" si="0"/>
        <v>4400</v>
      </c>
      <c r="J26" s="24">
        <f t="shared" si="1"/>
        <v>4180</v>
      </c>
      <c r="K26" s="25"/>
    </row>
    <row r="27" spans="1:11" ht="18.75" x14ac:dyDescent="0.15">
      <c r="A27" s="61"/>
      <c r="B27" s="64"/>
      <c r="C27" s="12" t="s">
        <v>42</v>
      </c>
      <c r="D27" s="69"/>
      <c r="E27" s="18">
        <v>11621</v>
      </c>
      <c r="F27" s="12" t="s">
        <v>24</v>
      </c>
      <c r="G27" s="12" t="s">
        <v>47</v>
      </c>
      <c r="H27" s="13">
        <v>3800</v>
      </c>
      <c r="I27" s="14">
        <f t="shared" si="0"/>
        <v>4180</v>
      </c>
      <c r="J27" s="24">
        <f t="shared" si="1"/>
        <v>3971</v>
      </c>
      <c r="K27" s="25"/>
    </row>
    <row r="28" spans="1:11" ht="18.75" x14ac:dyDescent="0.15">
      <c r="A28" s="62"/>
      <c r="B28" s="65"/>
      <c r="C28" s="12" t="s">
        <v>42</v>
      </c>
      <c r="D28" s="70"/>
      <c r="E28" s="18">
        <v>11622</v>
      </c>
      <c r="F28" s="12" t="s">
        <v>24</v>
      </c>
      <c r="G28" s="12" t="s">
        <v>48</v>
      </c>
      <c r="H28" s="13">
        <v>4000</v>
      </c>
      <c r="I28" s="14">
        <f t="shared" si="0"/>
        <v>4400</v>
      </c>
      <c r="J28" s="24">
        <f t="shared" si="1"/>
        <v>4180</v>
      </c>
      <c r="K28" s="25"/>
    </row>
    <row r="29" spans="1:11" ht="30" x14ac:dyDescent="0.15">
      <c r="A29" s="57" t="s">
        <v>78</v>
      </c>
      <c r="B29" s="11" t="s">
        <v>20</v>
      </c>
      <c r="C29" s="12" t="s">
        <v>80</v>
      </c>
      <c r="D29" s="12" t="s">
        <v>49</v>
      </c>
      <c r="E29" s="18">
        <v>11623</v>
      </c>
      <c r="F29" s="12" t="s">
        <v>22</v>
      </c>
      <c r="G29" s="12" t="s">
        <v>50</v>
      </c>
      <c r="H29" s="13">
        <v>2000</v>
      </c>
      <c r="I29" s="14">
        <f t="shared" si="0"/>
        <v>2200</v>
      </c>
      <c r="J29" s="24">
        <f t="shared" si="1"/>
        <v>2090</v>
      </c>
      <c r="K29" s="25"/>
    </row>
    <row r="30" spans="1:11" ht="30" x14ac:dyDescent="0.15">
      <c r="A30" s="57" t="s">
        <v>78</v>
      </c>
      <c r="B30" s="11" t="s">
        <v>20</v>
      </c>
      <c r="C30" s="12" t="s">
        <v>81</v>
      </c>
      <c r="D30" s="12" t="s">
        <v>51</v>
      </c>
      <c r="E30" s="18">
        <v>11624</v>
      </c>
      <c r="F30" s="12" t="s">
        <v>22</v>
      </c>
      <c r="G30" s="12" t="s">
        <v>52</v>
      </c>
      <c r="H30" s="13">
        <v>2200</v>
      </c>
      <c r="I30" s="14">
        <f t="shared" si="0"/>
        <v>2420</v>
      </c>
      <c r="J30" s="24">
        <f t="shared" si="1"/>
        <v>2299</v>
      </c>
      <c r="K30" s="25"/>
    </row>
    <row r="31" spans="1:11" ht="18.75" x14ac:dyDescent="0.15">
      <c r="A31" s="60" t="s">
        <v>78</v>
      </c>
      <c r="B31" s="63" t="s">
        <v>20</v>
      </c>
      <c r="C31" s="12" t="s">
        <v>82</v>
      </c>
      <c r="D31" s="12" t="s">
        <v>53</v>
      </c>
      <c r="E31" s="18">
        <v>11625</v>
      </c>
      <c r="F31" s="12" t="s">
        <v>22</v>
      </c>
      <c r="G31" s="12" t="s">
        <v>54</v>
      </c>
      <c r="H31" s="13">
        <v>1900</v>
      </c>
      <c r="I31" s="14">
        <f t="shared" si="0"/>
        <v>2090</v>
      </c>
      <c r="J31" s="24">
        <f t="shared" si="1"/>
        <v>1985</v>
      </c>
      <c r="K31" s="25"/>
    </row>
    <row r="32" spans="1:11" ht="18.75" x14ac:dyDescent="0.15">
      <c r="A32" s="61"/>
      <c r="B32" s="64"/>
      <c r="C32" s="12" t="s">
        <v>83</v>
      </c>
      <c r="D32" s="12" t="s">
        <v>53</v>
      </c>
      <c r="E32" s="18">
        <v>11626</v>
      </c>
      <c r="F32" s="12" t="s">
        <v>22</v>
      </c>
      <c r="G32" s="12" t="s">
        <v>55</v>
      </c>
      <c r="H32" s="13">
        <v>2800</v>
      </c>
      <c r="I32" s="14">
        <f t="shared" si="0"/>
        <v>3080.0000000000005</v>
      </c>
      <c r="J32" s="24">
        <f t="shared" si="1"/>
        <v>2926</v>
      </c>
      <c r="K32" s="25"/>
    </row>
    <row r="33" spans="1:11" ht="18.75" x14ac:dyDescent="0.15">
      <c r="A33" s="62"/>
      <c r="B33" s="65"/>
      <c r="C33" s="12" t="s">
        <v>84</v>
      </c>
      <c r="D33" s="12" t="s">
        <v>53</v>
      </c>
      <c r="E33" s="18">
        <v>11627</v>
      </c>
      <c r="F33" s="12" t="s">
        <v>24</v>
      </c>
      <c r="G33" s="12" t="s">
        <v>56</v>
      </c>
      <c r="H33" s="13">
        <v>4000</v>
      </c>
      <c r="I33" s="14">
        <f t="shared" si="0"/>
        <v>4400</v>
      </c>
      <c r="J33" s="24">
        <f t="shared" si="1"/>
        <v>4180</v>
      </c>
      <c r="K33" s="25"/>
    </row>
    <row r="34" spans="1:11" ht="18.75" x14ac:dyDescent="0.15">
      <c r="A34" s="60" t="s">
        <v>78</v>
      </c>
      <c r="B34" s="63" t="s">
        <v>20</v>
      </c>
      <c r="C34" s="12" t="s">
        <v>57</v>
      </c>
      <c r="D34" s="12" t="s">
        <v>53</v>
      </c>
      <c r="E34" s="18">
        <v>11628</v>
      </c>
      <c r="F34" s="12" t="s">
        <v>22</v>
      </c>
      <c r="G34" s="12" t="s">
        <v>58</v>
      </c>
      <c r="H34" s="13">
        <v>820</v>
      </c>
      <c r="I34" s="14">
        <f t="shared" si="0"/>
        <v>902.00000000000011</v>
      </c>
      <c r="J34" s="24">
        <f t="shared" si="1"/>
        <v>856</v>
      </c>
      <c r="K34" s="25"/>
    </row>
    <row r="35" spans="1:11" ht="18.75" x14ac:dyDescent="0.15">
      <c r="A35" s="61"/>
      <c r="B35" s="64"/>
      <c r="C35" s="12" t="s">
        <v>57</v>
      </c>
      <c r="D35" s="12" t="s">
        <v>53</v>
      </c>
      <c r="E35" s="18">
        <v>11629</v>
      </c>
      <c r="F35" s="12" t="s">
        <v>24</v>
      </c>
      <c r="G35" s="12" t="s">
        <v>59</v>
      </c>
      <c r="H35" s="13">
        <v>3200</v>
      </c>
      <c r="I35" s="14">
        <f t="shared" si="0"/>
        <v>3520.0000000000005</v>
      </c>
      <c r="J35" s="24">
        <f t="shared" si="1"/>
        <v>3344</v>
      </c>
      <c r="K35" s="25"/>
    </row>
    <row r="36" spans="1:11" ht="18.75" x14ac:dyDescent="0.15">
      <c r="A36" s="61"/>
      <c r="B36" s="64"/>
      <c r="C36" s="12" t="s">
        <v>57</v>
      </c>
      <c r="D36" s="12" t="s">
        <v>53</v>
      </c>
      <c r="E36" s="18">
        <v>11630</v>
      </c>
      <c r="F36" s="12" t="s">
        <v>24</v>
      </c>
      <c r="G36" s="12" t="s">
        <v>60</v>
      </c>
      <c r="H36" s="13">
        <v>560</v>
      </c>
      <c r="I36" s="14">
        <f t="shared" si="0"/>
        <v>616</v>
      </c>
      <c r="J36" s="24">
        <f t="shared" si="1"/>
        <v>585</v>
      </c>
      <c r="K36" s="25"/>
    </row>
    <row r="37" spans="1:11" ht="18.75" x14ac:dyDescent="0.15">
      <c r="A37" s="62"/>
      <c r="B37" s="65"/>
      <c r="C37" s="12" t="s">
        <v>57</v>
      </c>
      <c r="D37" s="12" t="s">
        <v>53</v>
      </c>
      <c r="E37" s="18">
        <v>11631</v>
      </c>
      <c r="F37" s="12" t="s">
        <v>24</v>
      </c>
      <c r="G37" s="12" t="s">
        <v>61</v>
      </c>
      <c r="H37" s="13">
        <v>560</v>
      </c>
      <c r="I37" s="14">
        <f t="shared" si="0"/>
        <v>616</v>
      </c>
      <c r="J37" s="24">
        <f t="shared" si="1"/>
        <v>585</v>
      </c>
      <c r="K37" s="25"/>
    </row>
    <row r="38" spans="1:11" ht="18.75" customHeight="1" x14ac:dyDescent="0.15">
      <c r="A38" s="60" t="s">
        <v>79</v>
      </c>
      <c r="B38" s="63" t="s">
        <v>20</v>
      </c>
      <c r="C38" s="83" t="s">
        <v>67</v>
      </c>
      <c r="D38" s="83" t="s">
        <v>68</v>
      </c>
      <c r="E38" s="18">
        <v>11601</v>
      </c>
      <c r="F38" s="12" t="s">
        <v>22</v>
      </c>
      <c r="G38" s="12" t="s">
        <v>23</v>
      </c>
      <c r="H38" s="13">
        <v>2000</v>
      </c>
      <c r="I38" s="14">
        <f t="shared" si="0"/>
        <v>2200</v>
      </c>
      <c r="J38" s="50">
        <f t="shared" si="1"/>
        <v>2090</v>
      </c>
      <c r="K38" s="51"/>
    </row>
    <row r="39" spans="1:11" ht="18.75" customHeight="1" x14ac:dyDescent="0.15">
      <c r="A39" s="81"/>
      <c r="B39" s="64"/>
      <c r="C39" s="69"/>
      <c r="D39" s="69"/>
      <c r="E39" s="18">
        <v>11602</v>
      </c>
      <c r="F39" s="83" t="s">
        <v>24</v>
      </c>
      <c r="G39" s="12" t="s">
        <v>69</v>
      </c>
      <c r="H39" s="13">
        <v>2700</v>
      </c>
      <c r="I39" s="14">
        <f t="shared" si="0"/>
        <v>2970.0000000000005</v>
      </c>
      <c r="J39" s="50">
        <f t="shared" si="1"/>
        <v>2821</v>
      </c>
      <c r="K39" s="51"/>
    </row>
    <row r="40" spans="1:11" ht="18.75" customHeight="1" thickBot="1" x14ac:dyDescent="0.2">
      <c r="A40" s="82"/>
      <c r="B40" s="65"/>
      <c r="C40" s="70"/>
      <c r="D40" s="70"/>
      <c r="E40" s="18">
        <v>11603</v>
      </c>
      <c r="F40" s="70"/>
      <c r="G40" s="12" t="s">
        <v>70</v>
      </c>
      <c r="H40" s="13">
        <v>2700</v>
      </c>
      <c r="I40" s="14">
        <f t="shared" si="0"/>
        <v>2970.0000000000005</v>
      </c>
      <c r="J40" s="52">
        <f t="shared" si="1"/>
        <v>2821</v>
      </c>
      <c r="K40" s="51"/>
    </row>
    <row r="41" spans="1:11" ht="15.75" customHeight="1" x14ac:dyDescent="0.15">
      <c r="A41" s="79" t="s">
        <v>85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</row>
    <row r="42" spans="1:11" ht="24.75" customHeight="1" x14ac:dyDescent="0.1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</row>
    <row r="43" spans="1:11" ht="15.75" customHeight="1" x14ac:dyDescent="0.15">
      <c r="A43" s="37"/>
      <c r="B43" s="38"/>
      <c r="C43" s="39"/>
      <c r="D43" s="39"/>
      <c r="E43" s="40"/>
      <c r="F43" s="39"/>
      <c r="G43" s="39"/>
      <c r="H43" s="41"/>
      <c r="I43" s="59" t="s">
        <v>66</v>
      </c>
      <c r="J43" s="42"/>
      <c r="K43" s="43"/>
    </row>
    <row r="44" spans="1:11" s="15" customFormat="1" ht="19.5" thickBot="1" x14ac:dyDescent="0.4">
      <c r="A44" s="54" t="s">
        <v>73</v>
      </c>
      <c r="B44" s="27"/>
      <c r="C44" s="28"/>
      <c r="D44" s="29"/>
      <c r="E44" s="30"/>
      <c r="F44" s="29"/>
      <c r="G44" s="31"/>
      <c r="H44" s="32"/>
      <c r="I44" s="55" t="s">
        <v>10</v>
      </c>
      <c r="J44" s="33"/>
      <c r="K44"/>
    </row>
    <row r="45" spans="1:11" s="15" customFormat="1" ht="15.75" customHeight="1" x14ac:dyDescent="0.15">
      <c r="A45" s="8" t="s">
        <v>74</v>
      </c>
      <c r="B45" s="8" t="s">
        <v>11</v>
      </c>
      <c r="C45" s="8" t="s">
        <v>12</v>
      </c>
      <c r="D45" s="8" t="s">
        <v>13</v>
      </c>
      <c r="E45" s="8" t="s">
        <v>62</v>
      </c>
      <c r="F45" s="8" t="s">
        <v>15</v>
      </c>
      <c r="G45" s="8" t="s">
        <v>16</v>
      </c>
      <c r="H45" s="23" t="s">
        <v>17</v>
      </c>
      <c r="I45" s="9" t="s">
        <v>17</v>
      </c>
      <c r="J45" s="10" t="s">
        <v>18</v>
      </c>
      <c r="K45" s="8" t="s">
        <v>19</v>
      </c>
    </row>
    <row r="46" spans="1:11" ht="18.75" customHeight="1" x14ac:dyDescent="0.15">
      <c r="A46" s="56" t="s">
        <v>63</v>
      </c>
      <c r="B46" s="11" t="s">
        <v>20</v>
      </c>
      <c r="C46" s="19" t="s">
        <v>64</v>
      </c>
      <c r="D46" s="19" t="s">
        <v>21</v>
      </c>
      <c r="E46" s="18">
        <v>17602</v>
      </c>
      <c r="F46" s="19" t="s">
        <v>22</v>
      </c>
      <c r="G46" s="19" t="s">
        <v>23</v>
      </c>
      <c r="H46" s="20">
        <v>2000</v>
      </c>
      <c r="I46" s="14">
        <f t="shared" ref="I46:I47" si="2">H46*1.1</f>
        <v>2200</v>
      </c>
      <c r="J46" s="24">
        <f t="shared" ref="J46:J47" si="3">ROUNDDOWN(I46*0.95,0)</f>
        <v>2090</v>
      </c>
      <c r="K46" s="25"/>
    </row>
    <row r="47" spans="1:11" ht="18.75" customHeight="1" thickBot="1" x14ac:dyDescent="0.2">
      <c r="A47" s="58" t="s">
        <v>63</v>
      </c>
      <c r="B47" s="11" t="s">
        <v>20</v>
      </c>
      <c r="C47" s="34" t="s">
        <v>71</v>
      </c>
      <c r="D47" s="35" t="s">
        <v>65</v>
      </c>
      <c r="E47" s="36">
        <v>17604</v>
      </c>
      <c r="F47" s="16" t="s">
        <v>22</v>
      </c>
      <c r="G47" s="35" t="s">
        <v>25</v>
      </c>
      <c r="H47" s="17">
        <v>2300</v>
      </c>
      <c r="I47" s="14">
        <f t="shared" si="2"/>
        <v>2530</v>
      </c>
      <c r="J47" s="26">
        <f t="shared" si="3"/>
        <v>2403</v>
      </c>
      <c r="K47" s="25"/>
    </row>
    <row r="48" spans="1:11" ht="15.75" customHeight="1" thickBot="1" x14ac:dyDescent="0.2">
      <c r="A48" s="44"/>
      <c r="B48" s="38"/>
      <c r="C48" s="45"/>
      <c r="D48" s="46"/>
      <c r="E48" s="47"/>
      <c r="F48" s="44"/>
      <c r="G48" s="46"/>
      <c r="H48" s="48"/>
      <c r="I48" s="49" t="s">
        <v>66</v>
      </c>
      <c r="J48" s="42"/>
      <c r="K48" s="43"/>
    </row>
    <row r="49" spans="1:11" ht="20.25" customHeight="1" thickBot="1" x14ac:dyDescent="0.2">
      <c r="A49" s="71" t="s">
        <v>29</v>
      </c>
      <c r="B49" s="71"/>
      <c r="C49" s="72"/>
      <c r="D49" s="73"/>
      <c r="E49" s="4"/>
      <c r="F49" s="4"/>
      <c r="G49" s="21" t="s">
        <v>30</v>
      </c>
      <c r="H49" s="4"/>
      <c r="I49" s="4"/>
      <c r="J49" s="4"/>
      <c r="K49" s="4"/>
    </row>
    <row r="50" spans="1:11" ht="20.25" customHeight="1" thickBot="1" x14ac:dyDescent="0.2">
      <c r="A50" s="71" t="s">
        <v>31</v>
      </c>
      <c r="B50" s="71"/>
      <c r="C50" s="74" t="s">
        <v>32</v>
      </c>
      <c r="D50" s="75"/>
      <c r="E50" s="75"/>
      <c r="F50" s="75"/>
      <c r="G50" s="75"/>
      <c r="H50" s="75"/>
      <c r="I50" s="75"/>
      <c r="J50" s="75"/>
      <c r="K50" s="76"/>
    </row>
    <row r="51" spans="1:11" ht="20.25" customHeight="1" thickBot="1" x14ac:dyDescent="0.2">
      <c r="A51" s="71" t="s">
        <v>33</v>
      </c>
      <c r="B51" s="71"/>
      <c r="C51" s="77" t="s">
        <v>34</v>
      </c>
      <c r="D51" s="78"/>
      <c r="E51" s="73"/>
      <c r="F51" s="4"/>
      <c r="G51" s="21"/>
      <c r="H51" s="4"/>
      <c r="I51" s="4"/>
      <c r="J51" s="4"/>
      <c r="K51" s="4"/>
    </row>
    <row r="53" spans="1:11" ht="16.5" x14ac:dyDescent="0.15">
      <c r="A53" s="22" t="s">
        <v>35</v>
      </c>
      <c r="B53" s="4"/>
    </row>
    <row r="54" spans="1:11" x14ac:dyDescent="0.15">
      <c r="A54" s="4" t="s">
        <v>36</v>
      </c>
      <c r="B54" s="4"/>
    </row>
    <row r="55" spans="1:11" x14ac:dyDescent="0.15">
      <c r="A55" s="4" t="s">
        <v>37</v>
      </c>
      <c r="B55" s="4"/>
    </row>
  </sheetData>
  <mergeCells count="21">
    <mergeCell ref="A41:K42"/>
    <mergeCell ref="A38:A40"/>
    <mergeCell ref="B38:B40"/>
    <mergeCell ref="C38:C40"/>
    <mergeCell ref="D38:D40"/>
    <mergeCell ref="F39:F40"/>
    <mergeCell ref="A49:B49"/>
    <mergeCell ref="C49:D49"/>
    <mergeCell ref="A50:B50"/>
    <mergeCell ref="C50:K50"/>
    <mergeCell ref="A51:B51"/>
    <mergeCell ref="C51:E51"/>
    <mergeCell ref="A34:A37"/>
    <mergeCell ref="B34:B37"/>
    <mergeCell ref="A31:A33"/>
    <mergeCell ref="B31:B33"/>
    <mergeCell ref="A1:K1"/>
    <mergeCell ref="A3:K3"/>
    <mergeCell ref="A23:A28"/>
    <mergeCell ref="B23:B28"/>
    <mergeCell ref="D23:D28"/>
  </mergeCells>
  <phoneticPr fontId="3"/>
  <pageMargins left="0.31496062992125984" right="0.31496062992125984" top="0.35433070866141736" bottom="0.15748031496062992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1年選択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User</cp:lastModifiedBy>
  <cp:lastPrinted>2020-04-28T01:13:07Z</cp:lastPrinted>
  <dcterms:created xsi:type="dcterms:W3CDTF">2020-04-24T12:40:26Z</dcterms:created>
  <dcterms:modified xsi:type="dcterms:W3CDTF">2020-04-28T01:37:27Z</dcterms:modified>
</cp:coreProperties>
</file>