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CC7B" lockStructure="1"/>
  <bookViews>
    <workbookView xWindow="9585" yWindow="-15" windowWidth="9630" windowHeight="11400" tabRatio="624"/>
  </bookViews>
  <sheets>
    <sheet name="入力方法　How to prepare" sheetId="18" r:id="rId1"/>
    <sheet name="１" sheetId="15" r:id="rId2"/>
    <sheet name="２－１" sheetId="5" r:id="rId3"/>
    <sheet name="２－２" sheetId="13" r:id="rId4"/>
    <sheet name="３" sheetId="12" r:id="rId5"/>
    <sheet name="JASSO use only 入力不可" sheetId="6" r:id="rId6"/>
    <sheet name="大学番号" sheetId="19" r:id="rId7"/>
  </sheets>
  <definedNames>
    <definedName name="_xlnm.Print_Area" localSheetId="1">'１'!$A$1:$AB$36</definedName>
    <definedName name="_xlnm.Print_Area" localSheetId="2">'２－１'!$A$1:$AG$40</definedName>
    <definedName name="_xlnm.Print_Area" localSheetId="3">'２－２'!$A$1:$AO$50</definedName>
    <definedName name="_xlnm.Print_Area" localSheetId="4">'３'!$A$1:$AH$49</definedName>
    <definedName name="_xlnm.Print_Area" localSheetId="5">'JASSO use only 入力不可'!$A$1:$CD$21</definedName>
    <definedName name="_xlnm.Print_Titles" localSheetId="6">大学番号!$1:$1</definedName>
    <definedName name="日本JAPAN">'２－２'!$A$238:$A$241</definedName>
  </definedNames>
  <calcPr calcId="145621"/>
</workbook>
</file>

<file path=xl/calcChain.xml><?xml version="1.0" encoding="utf-8"?>
<calcChain xmlns="http://schemas.openxmlformats.org/spreadsheetml/2006/main">
  <c r="AC11" i="12" l="1"/>
  <c r="Q22" i="5"/>
  <c r="Q20" i="5"/>
  <c r="AL7" i="6" l="1"/>
  <c r="A2" i="5" l="1"/>
  <c r="BA7" i="6"/>
  <c r="BS7" i="6"/>
  <c r="BQ7" i="6"/>
  <c r="BO7" i="6"/>
  <c r="BR7" i="6"/>
  <c r="BP7" i="6"/>
  <c r="BN7" i="6"/>
  <c r="BM7" i="6"/>
  <c r="U21" i="12" l="1"/>
  <c r="R21" i="12"/>
  <c r="AC7" i="6"/>
  <c r="AB7" i="6"/>
  <c r="AA7" i="6"/>
  <c r="Z7" i="6"/>
  <c r="Y7" i="6"/>
  <c r="X7" i="6"/>
  <c r="W7" i="6"/>
  <c r="V7" i="6"/>
  <c r="N7" i="6"/>
  <c r="L7" i="6"/>
  <c r="H7" i="6"/>
  <c r="G7" i="6"/>
  <c r="F7" i="6"/>
  <c r="M7" i="6" l="1"/>
  <c r="AC30" i="5"/>
  <c r="K7" i="6" l="1"/>
  <c r="O19" i="12"/>
  <c r="AZ7" i="6" s="1"/>
  <c r="AY7" i="6"/>
  <c r="B16" i="12"/>
  <c r="AV7" i="6" s="1"/>
  <c r="B13" i="12"/>
  <c r="B25" i="12" s="1"/>
  <c r="BG7" i="6" s="1"/>
  <c r="M28" i="12"/>
  <c r="C28" i="12"/>
  <c r="BU7" i="6"/>
  <c r="BT7" i="6"/>
  <c r="BL7" i="6"/>
  <c r="BH7" i="6"/>
  <c r="B18" i="12"/>
  <c r="AX7" i="6" s="1"/>
  <c r="AO7" i="6"/>
  <c r="M2" i="5"/>
  <c r="A7" i="6" s="1"/>
  <c r="AK7" i="6"/>
  <c r="AJ7" i="6"/>
  <c r="AI7" i="6"/>
  <c r="AH7" i="6"/>
  <c r="AG7" i="6"/>
  <c r="AF7" i="6"/>
  <c r="AE7" i="6"/>
  <c r="BZ7" i="6"/>
  <c r="I7" i="6"/>
  <c r="A9" i="13"/>
  <c r="B7" i="6"/>
  <c r="C7" i="6"/>
  <c r="D7" i="6"/>
  <c r="E7" i="6"/>
  <c r="BC7" i="6"/>
  <c r="BD7" i="6"/>
  <c r="J7" i="6"/>
  <c r="O7" i="6"/>
  <c r="P7" i="6"/>
  <c r="Q7" i="6"/>
  <c r="BI7" i="6" s="1"/>
  <c r="R7" i="6"/>
  <c r="BJ7" i="6" s="1"/>
  <c r="T7" i="6"/>
  <c r="U7" i="6"/>
  <c r="AM7" i="6"/>
  <c r="AN7" i="6"/>
  <c r="AQ7" i="6"/>
  <c r="AR7" i="6"/>
  <c r="AS7" i="6"/>
  <c r="AT7" i="6"/>
  <c r="AU7" i="6"/>
  <c r="AW7" i="6"/>
  <c r="BB7" i="6"/>
  <c r="BE7" i="6"/>
  <c r="BF7" i="6"/>
  <c r="BV7" i="6"/>
  <c r="BW7" i="6"/>
  <c r="BX7" i="6"/>
  <c r="BY7" i="6"/>
  <c r="CA7" i="6"/>
  <c r="CB7" i="6"/>
  <c r="CC7" i="6"/>
  <c r="G3" i="13"/>
  <c r="R28" i="5"/>
  <c r="AD7" i="6"/>
  <c r="AC28" i="12"/>
  <c r="S7" i="6"/>
  <c r="S8" i="6" s="1"/>
  <c r="AP7" i="6" l="1"/>
  <c r="BK7" i="6"/>
</calcChain>
</file>

<file path=xl/sharedStrings.xml><?xml version="1.0" encoding="utf-8"?>
<sst xmlns="http://schemas.openxmlformats.org/spreadsheetml/2006/main" count="3011" uniqueCount="2034">
  <si>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</si>
  <si>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</si>
  <si>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</si>
  <si>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</si>
  <si>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</si>
  <si>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</si>
  <si>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</si>
  <si>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</si>
  <si>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</si>
  <si>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</si>
  <si>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</si>
  <si>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</si>
  <si>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</si>
  <si>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</si>
  <si>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</si>
  <si>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</si>
  <si>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</si>
  <si>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</si>
  <si>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</si>
  <si>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</si>
  <si>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</si>
  <si>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</si>
  <si>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</si>
  <si>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</si>
  <si>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</si>
  <si>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</si>
  <si>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</si>
  <si>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</si>
  <si>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</si>
  <si>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</si>
  <si>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</si>
  <si>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</si>
  <si>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</si>
  <si>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</si>
  <si>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</si>
  <si>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</si>
  <si>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</si>
  <si>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</si>
  <si>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</si>
  <si>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</si>
  <si>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</si>
  <si>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</si>
  <si>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</si>
  <si>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</si>
  <si>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</si>
  <si>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</si>
  <si>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</si>
  <si>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</si>
  <si>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</si>
  <si>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</si>
  <si>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</si>
  <si>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</si>
  <si>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</si>
  <si>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</si>
  <si>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</si>
  <si>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</si>
  <si>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</si>
  <si>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</si>
  <si>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</si>
  <si>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</si>
  <si>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</si>
  <si>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</si>
  <si>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</si>
  <si>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</si>
  <si>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</si>
  <si>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</si>
  <si>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</si>
  <si>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</si>
  <si>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</si>
  <si>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</si>
  <si>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</si>
  <si>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</si>
  <si>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</si>
  <si>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</si>
  <si>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</si>
  <si>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</si>
  <si>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</si>
  <si>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</si>
  <si>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</si>
  <si>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</si>
  <si>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</si>
  <si>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</si>
  <si>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</si>
  <si>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</si>
  <si>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</si>
  <si>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</si>
  <si>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</si>
  <si>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</si>
  <si>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</si>
  <si>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</si>
  <si>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</si>
  <si>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</si>
  <si>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</si>
  <si>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</si>
  <si>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</si>
  <si>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</si>
  <si>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</si>
  <si>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</si>
  <si>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</si>
  <si>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</si>
  <si>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</si>
  <si>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</si>
  <si>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</si>
  <si>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</si>
  <si>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</si>
  <si>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</si>
  <si>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</si>
  <si>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</si>
  <si>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</si>
  <si>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</si>
  <si>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</si>
  <si>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</si>
  <si>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</si>
  <si>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</si>
  <si>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</si>
  <si>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</si>
  <si>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</si>
  <si>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</si>
  <si>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</si>
  <si>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</si>
  <si>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</si>
  <si>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</si>
  <si>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</si>
  <si>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</si>
  <si>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</si>
  <si>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</si>
  <si>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</si>
  <si>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</si>
  <si>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</si>
  <si>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</si>
  <si>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</si>
  <si>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</si>
  <si>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</si>
  <si>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</si>
  <si>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</si>
  <si>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</si>
  <si>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</si>
  <si>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</si>
  <si>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</si>
  <si>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</si>
  <si>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</si>
  <si>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様式1</t>
    <rPh sb="0" eb="2">
      <t>ヨウシキ</t>
    </rPh>
    <phoneticPr fontId="2"/>
  </si>
  <si>
    <t>文書番号第○○号</t>
    <rPh sb="0" eb="2">
      <t>ブンショ</t>
    </rPh>
    <rPh sb="2" eb="4">
      <t>バンゴウ</t>
    </rPh>
    <rPh sb="4" eb="5">
      <t>ダイ</t>
    </rPh>
    <rPh sb="7" eb="8">
      <t>ゴウ</t>
    </rPh>
    <phoneticPr fontId="2"/>
  </si>
  <si>
    <t>独立行政法人　日本学生支援機構　</t>
    <rPh sb="0" eb="2">
      <t>ドクリツ</t>
    </rPh>
    <rPh sb="2" eb="4">
      <t>ギョウセイ</t>
    </rPh>
    <rPh sb="4" eb="6">
      <t>ホウジン</t>
    </rPh>
    <rPh sb="7" eb="15">
      <t>ニホンガクセイ</t>
    </rPh>
    <phoneticPr fontId="2"/>
  </si>
  <si>
    <t>理事長　殿</t>
    <rPh sb="0" eb="3">
      <t>リジチョウ</t>
    </rPh>
    <rPh sb="4" eb="5">
      <t>ドノ</t>
    </rPh>
    <phoneticPr fontId="2"/>
  </si>
  <si>
    <t>公印</t>
    <rPh sb="0" eb="2">
      <t>コウイン</t>
    </rPh>
    <phoneticPr fontId="2"/>
  </si>
  <si>
    <t>学長名</t>
    <rPh sb="0" eb="2">
      <t>ガクチョウ</t>
    </rPh>
    <rPh sb="2" eb="3">
      <t>メイ</t>
    </rPh>
    <phoneticPr fontId="2"/>
  </si>
  <si>
    <t>の募集について(回答）</t>
    <rPh sb="1" eb="3">
      <t>ボシュウ</t>
    </rPh>
    <rPh sb="8" eb="10">
      <t>カイトウ</t>
    </rPh>
    <phoneticPr fontId="2"/>
  </si>
  <si>
    <t>記</t>
    <rPh sb="0" eb="1">
      <t>キ</t>
    </rPh>
    <phoneticPr fontId="2"/>
  </si>
  <si>
    <t>外国人研究者氏名 (アルファベット）</t>
    <rPh sb="0" eb="2">
      <t>ガイコク</t>
    </rPh>
    <rPh sb="2" eb="3">
      <t>ジン</t>
    </rPh>
    <rPh sb="3" eb="6">
      <t>ケンキュウシャ</t>
    </rPh>
    <rPh sb="6" eb="8">
      <t>シメイ</t>
    </rPh>
    <phoneticPr fontId="2"/>
  </si>
  <si>
    <t>受入研究者氏名</t>
    <rPh sb="0" eb="2">
      <t>ウケイ</t>
    </rPh>
    <rPh sb="2" eb="5">
      <t>ケンキュウシャ</t>
    </rPh>
    <rPh sb="5" eb="7">
      <t>シメイ</t>
    </rPh>
    <phoneticPr fontId="2"/>
  </si>
  <si>
    <t>推薦者数</t>
    <rPh sb="0" eb="2">
      <t>スイセン</t>
    </rPh>
    <rPh sb="2" eb="3">
      <t>シャ</t>
    </rPh>
    <rPh sb="3" eb="4">
      <t>スウ</t>
    </rPh>
    <phoneticPr fontId="2"/>
  </si>
  <si>
    <t>名</t>
    <rPh sb="0" eb="1">
      <t>メイ</t>
    </rPh>
    <phoneticPr fontId="2"/>
  </si>
  <si>
    <t>受入れ大学事務担当者連絡先</t>
    <rPh sb="0" eb="1">
      <t>ウ</t>
    </rPh>
    <rPh sb="1" eb="2">
      <t>イ</t>
    </rPh>
    <rPh sb="3" eb="5">
      <t>ダイガク</t>
    </rPh>
    <rPh sb="5" eb="7">
      <t>ジム</t>
    </rPh>
    <rPh sb="7" eb="10">
      <t>タントウシャ</t>
    </rPh>
    <rPh sb="10" eb="12">
      <t>レンラク</t>
    </rPh>
    <rPh sb="12" eb="13">
      <t>サキ</t>
    </rPh>
    <phoneticPr fontId="2"/>
  </si>
  <si>
    <t>大学名</t>
    <rPh sb="0" eb="2">
      <t>ダイガク</t>
    </rPh>
    <rPh sb="2" eb="3">
      <t>ナ</t>
    </rPh>
    <phoneticPr fontId="2"/>
  </si>
  <si>
    <t>担当部署名</t>
    <rPh sb="0" eb="2">
      <t>タントウ</t>
    </rPh>
    <rPh sb="2" eb="4">
      <t>ブショ</t>
    </rPh>
    <rPh sb="4" eb="5">
      <t>メイ</t>
    </rPh>
    <phoneticPr fontId="2"/>
  </si>
  <si>
    <t>電話</t>
    <rPh sb="0" eb="2">
      <t>デンワ</t>
    </rPh>
    <phoneticPr fontId="2"/>
  </si>
  <si>
    <t>担当者氏名</t>
    <rPh sb="0" eb="3">
      <t>タントウシャ</t>
    </rPh>
    <rPh sb="3" eb="5">
      <t>シメイ</t>
    </rPh>
    <phoneticPr fontId="2"/>
  </si>
  <si>
    <t>住所</t>
    <rPh sb="0" eb="2">
      <t>ジュウショ</t>
    </rPh>
    <phoneticPr fontId="2"/>
  </si>
  <si>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</si>
  <si>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</si>
  <si>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</si>
  <si>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</si>
  <si>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</si>
  <si>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</si>
  <si>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</si>
  <si>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</si>
  <si>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</si>
  <si>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</si>
  <si>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</si>
  <si>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</si>
  <si>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</si>
  <si>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</si>
  <si>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</si>
  <si>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</si>
  <si>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</si>
  <si>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</si>
  <si>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</si>
  <si>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</si>
  <si>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</si>
  <si>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</si>
  <si>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</si>
  <si>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</si>
  <si>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</si>
  <si>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</si>
  <si>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</si>
  <si>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</si>
  <si>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</si>
  <si>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</si>
  <si>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</si>
  <si>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</si>
  <si>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</si>
  <si>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</si>
  <si>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</si>
  <si>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</si>
  <si>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</si>
  <si>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</si>
  <si>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</si>
  <si>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</si>
  <si>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</si>
  <si>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</si>
  <si>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</si>
  <si>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</si>
  <si>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</si>
  <si>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</si>
  <si>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</si>
  <si>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</si>
  <si>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</si>
  <si>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</si>
  <si>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</si>
  <si>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</si>
  <si>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</si>
  <si>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</si>
  <si>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</si>
  <si>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</si>
  <si>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</si>
  <si>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</si>
  <si>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</si>
  <si>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</si>
  <si>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</si>
  <si>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</si>
  <si>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</si>
  <si>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</si>
  <si>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</si>
  <si>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</si>
  <si>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</si>
  <si>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</si>
  <si>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</si>
  <si>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</si>
  <si>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</si>
  <si>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</si>
  <si>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</si>
  <si>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</si>
  <si>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</si>
  <si>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</si>
  <si>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</si>
  <si>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</si>
  <si>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</si>
  <si>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</si>
  <si>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</si>
  <si>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</si>
  <si>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</si>
  <si>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</si>
  <si>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</si>
  <si>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</si>
  <si>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</si>
  <si>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</si>
  <si>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</si>
  <si>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</si>
  <si>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</si>
  <si>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</si>
  <si>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</si>
  <si>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</si>
  <si>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</si>
  <si>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</si>
  <si>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</si>
  <si>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</si>
  <si>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</si>
  <si>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</si>
  <si>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</si>
  <si>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</si>
  <si>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</si>
  <si>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</si>
  <si>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</si>
  <si>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</si>
  <si>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</si>
  <si>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</si>
  <si>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</si>
  <si>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</si>
  <si>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</si>
  <si>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</si>
  <si>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</si>
  <si>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</si>
  <si>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</si>
  <si>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</si>
  <si>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</si>
  <si>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</si>
  <si>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</si>
  <si>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</si>
  <si>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</si>
  <si>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</si>
  <si>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</si>
  <si>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</si>
  <si>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静岡文化芸術大学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</si>
  <si>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</si>
  <si>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</si>
  <si>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</si>
  <si>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</si>
  <si>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</si>
  <si>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</si>
  <si>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</si>
  <si>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</si>
  <si>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</si>
  <si>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</si>
  <si>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</si>
  <si>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</si>
  <si>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</si>
  <si>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</si>
  <si>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</si>
  <si>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</si>
  <si>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</si>
  <si>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</si>
  <si>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</si>
  <si>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</si>
  <si>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</si>
  <si>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</si>
  <si>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</si>
  <si>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</si>
  <si>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</si>
  <si>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</si>
  <si>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</si>
  <si>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</si>
  <si>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</si>
  <si>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</si>
  <si>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</si>
  <si>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</si>
  <si>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</si>
  <si>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</si>
  <si>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</si>
  <si>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</si>
  <si>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</si>
  <si>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</si>
  <si>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</si>
  <si>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</si>
  <si>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</si>
  <si>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</si>
  <si>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</si>
  <si>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</si>
  <si>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</si>
  <si>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</si>
  <si>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</si>
  <si>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</si>
  <si>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</si>
  <si>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</si>
  <si>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</si>
  <si>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</si>
  <si>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</si>
  <si>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</si>
  <si>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</si>
  <si>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</si>
  <si>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</si>
  <si>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</si>
  <si>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</si>
  <si>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</si>
  <si>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</si>
  <si>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</si>
  <si>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</si>
  <si>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</si>
  <si>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</si>
  <si>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</si>
  <si>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</si>
  <si>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</si>
  <si>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</si>
  <si>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</si>
  <si>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</si>
  <si>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</si>
  <si>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</si>
  <si>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</si>
  <si>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</si>
  <si>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</si>
  <si>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</si>
  <si>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</si>
  <si>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</si>
  <si>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</si>
  <si>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</si>
  <si>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</si>
  <si>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</si>
  <si>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</si>
  <si>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</si>
  <si>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</si>
  <si>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</si>
  <si>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</si>
  <si>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</si>
  <si>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</si>
  <si>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</si>
  <si>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</si>
  <si>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</si>
  <si>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</si>
  <si>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</si>
  <si>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</si>
  <si>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</si>
  <si>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</si>
  <si>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</si>
  <si>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</si>
  <si>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</si>
  <si>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</si>
  <si>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</si>
  <si>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</si>
  <si>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</si>
  <si>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</si>
  <si>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</si>
  <si>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</si>
  <si>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</si>
  <si>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</si>
  <si>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</si>
  <si>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</si>
  <si>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</si>
  <si>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</si>
  <si>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</si>
  <si>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</si>
  <si>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</si>
  <si>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</si>
  <si>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</si>
  <si>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</si>
  <si>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</si>
  <si>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</si>
  <si>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</si>
  <si>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</si>
  <si>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</si>
  <si>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</si>
  <si>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</si>
  <si>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</si>
  <si>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</si>
  <si>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</si>
  <si>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</si>
  <si>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</si>
  <si>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</si>
  <si>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</si>
  <si>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</si>
  <si>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</si>
  <si>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</si>
  <si>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</si>
  <si>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</si>
  <si>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</si>
  <si>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</si>
  <si>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</si>
  <si>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</si>
  <si>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</si>
  <si>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</si>
  <si>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</si>
  <si>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</si>
  <si>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</si>
  <si>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</si>
  <si>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</si>
  <si>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</si>
  <si>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</si>
  <si>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</si>
  <si>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</si>
  <si>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</si>
  <si>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</si>
  <si>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</si>
  <si>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</si>
  <si>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</si>
  <si>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</si>
  <si>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</si>
  <si>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</si>
  <si>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</si>
  <si>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</si>
  <si>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</si>
  <si>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</si>
  <si>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</si>
  <si>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</si>
  <si>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</si>
  <si>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</si>
  <si>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</si>
  <si>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</si>
  <si>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</si>
  <si>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</si>
  <si>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</si>
  <si>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</si>
  <si>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</si>
  <si>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</si>
  <si>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</si>
  <si>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</si>
  <si>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</si>
  <si>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</si>
  <si>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</si>
  <si>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</si>
  <si>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</si>
  <si>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九州東海大学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</si>
  <si>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</si>
  <si>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</si>
  <si>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</si>
  <si>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</si>
  <si>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</si>
  <si>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</si>
  <si>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</si>
  <si>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</si>
  <si>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</si>
  <si>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</si>
  <si>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</si>
  <si>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</si>
  <si>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</si>
  <si>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名桜大学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</si>
  <si>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</si>
  <si>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</si>
  <si>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</si>
  <si>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</si>
  <si>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</si>
  <si>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</si>
  <si>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</si>
  <si>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</si>
  <si>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</si>
  <si>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</si>
  <si>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</si>
  <si>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長崎ウエスレヤン大学</t>
  </si>
  <si>
    <t>熊本保健科学大学</t>
  </si>
  <si>
    <t>沖縄キリスト教学院大学</t>
  </si>
  <si>
    <t>聖マリア学院大学</t>
  </si>
  <si>
    <t>福岡女学院看護大学</t>
  </si>
  <si>
    <t>保健医療経営大学</t>
  </si>
  <si>
    <t>受入大学</t>
    <rPh sb="0" eb="2">
      <t>ウケイレ</t>
    </rPh>
    <rPh sb="2" eb="4">
      <t>ダイガク</t>
    </rPh>
    <phoneticPr fontId="2"/>
  </si>
  <si>
    <t>大学番号</t>
    <rPh sb="0" eb="2">
      <t>ダイガク</t>
    </rPh>
    <rPh sb="2" eb="4">
      <t>バンゴウ</t>
    </rPh>
    <phoneticPr fontId="2"/>
  </si>
  <si>
    <r>
      <t>生年月日</t>
    </r>
    <r>
      <rPr>
        <sz val="8"/>
        <rFont val="Arial"/>
        <family val="2"/>
      </rPr>
      <t>/</t>
    </r>
    <r>
      <rPr>
        <sz val="8"/>
        <rFont val="ＭＳ Ｐゴシック"/>
        <family val="3"/>
        <charset val="128"/>
      </rPr>
      <t>　</t>
    </r>
    <r>
      <rPr>
        <sz val="8"/>
        <rFont val="Arial"/>
        <family val="2"/>
      </rPr>
      <t>Date of Birth</t>
    </r>
    <r>
      <rPr>
        <sz val="8"/>
        <rFont val="ＭＳ Ｐゴシック"/>
        <family val="3"/>
        <charset val="128"/>
      </rPr>
      <t>　</t>
    </r>
    <r>
      <rPr>
        <sz val="8"/>
        <color indexed="10"/>
        <rFont val="Arial"/>
        <family val="2"/>
      </rPr>
      <t xml:space="preserve"> (yyyy/mm/dd)</t>
    </r>
    <phoneticPr fontId="2"/>
  </si>
  <si>
    <t>所属機関</t>
    <rPh sb="0" eb="2">
      <t>ショゾク</t>
    </rPh>
    <rPh sb="2" eb="4">
      <t>キカン</t>
    </rPh>
    <phoneticPr fontId="2"/>
  </si>
  <si>
    <t>帰国後1年以上</t>
    <rPh sb="0" eb="3">
      <t>キコクゴ</t>
    </rPh>
    <rPh sb="4" eb="5">
      <t>ネン</t>
    </rPh>
    <rPh sb="5" eb="7">
      <t>イジョウ</t>
    </rPh>
    <phoneticPr fontId="2"/>
  </si>
  <si>
    <t>受入研究者氏名</t>
    <rPh sb="0" eb="2">
      <t>ウケイレ</t>
    </rPh>
    <rPh sb="2" eb="5">
      <t>ケンキュウシャ</t>
    </rPh>
    <rPh sb="5" eb="7">
      <t>シメイ</t>
    </rPh>
    <phoneticPr fontId="2"/>
  </si>
  <si>
    <t>職名</t>
    <rPh sb="0" eb="2">
      <t>ショクメイ</t>
    </rPh>
    <phoneticPr fontId="2"/>
  </si>
  <si>
    <t>外国人研究者　氏名
（漢字名があれば）</t>
    <rPh sb="0" eb="2">
      <t>ガイコク</t>
    </rPh>
    <rPh sb="2" eb="3">
      <t>ジン</t>
    </rPh>
    <rPh sb="3" eb="6">
      <t>ケンキュウシャ</t>
    </rPh>
    <rPh sb="7" eb="9">
      <t>シメイ</t>
    </rPh>
    <rPh sb="11" eb="13">
      <t>カンジ</t>
    </rPh>
    <rPh sb="13" eb="14">
      <t>メイ</t>
    </rPh>
    <phoneticPr fontId="2"/>
  </si>
  <si>
    <t>Application Form for Follow-up Research Fellowship for Former International Students</t>
    <phoneticPr fontId="2"/>
  </si>
  <si>
    <t>Total</t>
    <phoneticPr fontId="2"/>
  </si>
  <si>
    <r>
      <t>D</t>
    </r>
    <r>
      <rPr>
        <sz val="8"/>
        <rFont val="ＭＳ Ｐゴシック"/>
        <family val="3"/>
        <charset val="128"/>
      </rPr>
      <t>ａｙｓ</t>
    </r>
    <phoneticPr fontId="2"/>
  </si>
  <si>
    <t>～</t>
    <phoneticPr fontId="2"/>
  </si>
  <si>
    <t>日</t>
    <rPh sb="0" eb="1">
      <t>ニチ</t>
    </rPh>
    <phoneticPr fontId="2"/>
  </si>
  <si>
    <t>計</t>
    <rPh sb="0" eb="1">
      <t>ケイ</t>
    </rPh>
    <phoneticPr fontId="2"/>
  </si>
  <si>
    <t>連絡先（電話）</t>
    <rPh sb="0" eb="3">
      <t>レンラクサキ</t>
    </rPh>
    <rPh sb="4" eb="6">
      <t>デンワ</t>
    </rPh>
    <phoneticPr fontId="2"/>
  </si>
  <si>
    <t>理由</t>
    <rPh sb="0" eb="2">
      <t>リユウ</t>
    </rPh>
    <phoneticPr fontId="2"/>
  </si>
  <si>
    <t xml:space="preserve">滞在日数
</t>
    <rPh sb="0" eb="2">
      <t>タイザイ</t>
    </rPh>
    <rPh sb="2" eb="4">
      <t>ニッスウ</t>
    </rPh>
    <phoneticPr fontId="2"/>
  </si>
  <si>
    <t>日本の空港</t>
    <phoneticPr fontId="2"/>
  </si>
  <si>
    <t>連絡先</t>
    <rPh sb="0" eb="2">
      <t>レンラク</t>
    </rPh>
    <rPh sb="2" eb="3">
      <t>サキ</t>
    </rPh>
    <phoneticPr fontId="2"/>
  </si>
  <si>
    <t>申請書に記載された個人情報は本事業のために利用するものとし、その他の目的には利用しません。</t>
  </si>
  <si>
    <t>受入研究者</t>
    <rPh sb="0" eb="2">
      <t>ウケイ</t>
    </rPh>
    <rPh sb="2" eb="5">
      <t>ケンキュウシャ</t>
    </rPh>
    <phoneticPr fontId="2"/>
  </si>
  <si>
    <t>外国人研究者</t>
    <rPh sb="0" eb="2">
      <t>ガイコク</t>
    </rPh>
    <rPh sb="2" eb="3">
      <t>ジン</t>
    </rPh>
    <rPh sb="3" eb="6">
      <t>ケンキュウシャ</t>
    </rPh>
    <phoneticPr fontId="2"/>
  </si>
  <si>
    <t>～</t>
    <phoneticPr fontId="2"/>
  </si>
  <si>
    <t>国籍</t>
    <rPh sb="0" eb="2">
      <t>コクセキ</t>
    </rPh>
    <phoneticPr fontId="2"/>
  </si>
  <si>
    <r>
      <t>所属機関</t>
    </r>
    <r>
      <rPr>
        <sz val="8"/>
        <rFont val="Arial"/>
        <family val="2"/>
      </rPr>
      <t>/ Affiliation</t>
    </r>
    <rPh sb="0" eb="2">
      <t>ショゾク</t>
    </rPh>
    <rPh sb="2" eb="4">
      <t>キカン</t>
    </rPh>
    <phoneticPr fontId="2"/>
  </si>
  <si>
    <r>
      <t>空路</t>
    </r>
    <r>
      <rPr>
        <sz val="8"/>
        <rFont val="Arial"/>
        <family val="2"/>
      </rPr>
      <t>/ Air Route</t>
    </r>
    <rPh sb="0" eb="2">
      <t>クウロ</t>
    </rPh>
    <phoneticPr fontId="2"/>
  </si>
  <si>
    <r>
      <t>氏名（アルファベット）</t>
    </r>
    <r>
      <rPr>
        <sz val="8"/>
        <rFont val="Arial"/>
        <family val="2"/>
      </rPr>
      <t>/ Name in Alphabet</t>
    </r>
    <rPh sb="0" eb="2">
      <t>シメイ</t>
    </rPh>
    <phoneticPr fontId="2"/>
  </si>
  <si>
    <r>
      <t>学歴（大学院以上）</t>
    </r>
    <r>
      <rPr>
        <sz val="8"/>
        <rFont val="Arial"/>
        <family val="2"/>
      </rPr>
      <t>/ Educational Background  (From Graduate School Level above)</t>
    </r>
    <rPh sb="5" eb="6">
      <t>イン</t>
    </rPh>
    <phoneticPr fontId="2"/>
  </si>
  <si>
    <t>国籍</t>
    <phoneticPr fontId="2"/>
  </si>
  <si>
    <t>E-mail</t>
    <phoneticPr fontId="2"/>
  </si>
  <si>
    <t xml:space="preserve">帰国後年数
</t>
    <phoneticPr fontId="2"/>
  </si>
  <si>
    <t>自国の空港</t>
    <phoneticPr fontId="2"/>
  </si>
  <si>
    <r>
      <t xml:space="preserve">受入れ大学以外に訪問する機関数
</t>
    </r>
    <r>
      <rPr>
        <sz val="10"/>
        <rFont val="ＭＳ Ｐゴシック"/>
        <family val="3"/>
        <charset val="128"/>
      </rPr>
      <t>（訪問する機関がない場合は、0と記載してください。）</t>
    </r>
    <rPh sb="0" eb="2">
      <t>ウケイレ</t>
    </rPh>
    <rPh sb="3" eb="5">
      <t>ダイガク</t>
    </rPh>
    <rPh sb="5" eb="7">
      <t>イガイ</t>
    </rPh>
    <rPh sb="8" eb="10">
      <t>ホウモン</t>
    </rPh>
    <rPh sb="12" eb="14">
      <t>キカン</t>
    </rPh>
    <rPh sb="14" eb="15">
      <t>スウ</t>
    </rPh>
    <rPh sb="17" eb="19">
      <t>ホウモン</t>
    </rPh>
    <rPh sb="21" eb="23">
      <t>キカン</t>
    </rPh>
    <rPh sb="26" eb="28">
      <t>バアイ</t>
    </rPh>
    <rPh sb="32" eb="34">
      <t>キサイ</t>
    </rPh>
    <phoneticPr fontId="2"/>
  </si>
  <si>
    <r>
      <t>開始予定年月日</t>
    </r>
    <r>
      <rPr>
        <sz val="8"/>
        <rFont val="Arial"/>
        <family val="2"/>
      </rPr>
      <t>/ From</t>
    </r>
    <r>
      <rPr>
        <sz val="8"/>
        <color indexed="10"/>
        <rFont val="Arial"/>
        <family val="2"/>
      </rPr>
      <t xml:space="preserve">  (yyyy/mm/dd)</t>
    </r>
    <rPh sb="0" eb="2">
      <t>カイシ</t>
    </rPh>
    <rPh sb="2" eb="4">
      <t>ヨテイ</t>
    </rPh>
    <rPh sb="4" eb="5">
      <t>ネン</t>
    </rPh>
    <rPh sb="5" eb="7">
      <t>ガッピ</t>
    </rPh>
    <phoneticPr fontId="2"/>
  </si>
  <si>
    <r>
      <t>終了予定年月日</t>
    </r>
    <r>
      <rPr>
        <sz val="8"/>
        <rFont val="Arial"/>
        <family val="2"/>
      </rPr>
      <t>/ To</t>
    </r>
    <r>
      <rPr>
        <sz val="8"/>
        <color indexed="10"/>
        <rFont val="Arial"/>
        <family val="2"/>
      </rPr>
      <t xml:space="preserve"> (yyyy/mm/dd)</t>
    </r>
    <rPh sb="0" eb="2">
      <t>シュウリョウ</t>
    </rPh>
    <rPh sb="2" eb="4">
      <t>ヨテイ</t>
    </rPh>
    <rPh sb="4" eb="7">
      <t>ネンガッピ</t>
    </rPh>
    <phoneticPr fontId="2"/>
  </si>
  <si>
    <t>氏名</t>
    <rPh sb="0" eb="2">
      <t>シメイ</t>
    </rPh>
    <phoneticPr fontId="2"/>
  </si>
  <si>
    <r>
      <t>漢字名</t>
    </r>
    <r>
      <rPr>
        <sz val="8"/>
        <rFont val="Arial"/>
        <family val="2"/>
      </rPr>
      <t xml:space="preserve"> (</t>
    </r>
    <r>
      <rPr>
        <sz val="8"/>
        <rFont val="ＭＳ Ｐゴシック"/>
        <family val="3"/>
        <charset val="128"/>
      </rPr>
      <t>もしあれば</t>
    </r>
    <r>
      <rPr>
        <sz val="8"/>
        <rFont val="Arial"/>
        <family val="2"/>
      </rPr>
      <t xml:space="preserve">)/ Name in Kanji </t>
    </r>
    <r>
      <rPr>
        <sz val="8"/>
        <rFont val="ＭＳ Ｐゴシック"/>
        <family val="3"/>
        <charset val="128"/>
      </rPr>
      <t>（</t>
    </r>
    <r>
      <rPr>
        <sz val="8"/>
        <rFont val="Arial"/>
        <family val="2"/>
      </rPr>
      <t>If any</t>
    </r>
    <r>
      <rPr>
        <sz val="8"/>
        <rFont val="ＭＳ Ｐゴシック"/>
        <family val="3"/>
        <charset val="128"/>
      </rPr>
      <t>）　</t>
    </r>
    <rPh sb="0" eb="2">
      <t>カンジ</t>
    </rPh>
    <rPh sb="2" eb="3">
      <t>メイ</t>
    </rPh>
    <phoneticPr fontId="2"/>
  </si>
  <si>
    <r>
      <t>国籍</t>
    </r>
    <r>
      <rPr>
        <sz val="8"/>
        <rFont val="Arial"/>
        <family val="2"/>
      </rPr>
      <t>/ Nationality</t>
    </r>
    <r>
      <rPr>
        <sz val="8"/>
        <rFont val="ＭＳ Ｐゴシック"/>
        <family val="3"/>
        <charset val="128"/>
      </rPr>
      <t>　</t>
    </r>
    <phoneticPr fontId="2"/>
  </si>
  <si>
    <t>E-mail</t>
    <phoneticPr fontId="2"/>
  </si>
  <si>
    <r>
      <t>年齢</t>
    </r>
    <r>
      <rPr>
        <sz val="8"/>
        <rFont val="Arial"/>
        <family val="2"/>
      </rPr>
      <t xml:space="preserve"> / Age</t>
    </r>
    <phoneticPr fontId="2"/>
  </si>
  <si>
    <r>
      <t>帰国後年数</t>
    </r>
    <r>
      <rPr>
        <sz val="8"/>
        <rFont val="Arial"/>
        <family val="2"/>
      </rPr>
      <t>/ Years since returning to Home Country</t>
    </r>
    <phoneticPr fontId="2"/>
  </si>
  <si>
    <r>
      <t>滞在日数</t>
    </r>
    <r>
      <rPr>
        <sz val="8"/>
        <rFont val="Arial"/>
        <family val="2"/>
      </rPr>
      <t>/ Total Days</t>
    </r>
    <rPh sb="0" eb="2">
      <t>タイザイ</t>
    </rPh>
    <rPh sb="2" eb="4">
      <t>ニッスウ</t>
    </rPh>
    <phoneticPr fontId="2"/>
  </si>
  <si>
    <t>～</t>
    <phoneticPr fontId="2"/>
  </si>
  <si>
    <t>Master's degree</t>
    <phoneticPr fontId="2"/>
  </si>
  <si>
    <t>連絡先（FAX）</t>
    <rPh sb="0" eb="3">
      <t>レンラクサキ</t>
    </rPh>
    <phoneticPr fontId="2"/>
  </si>
  <si>
    <t>連絡先（E-mail）</t>
    <rPh sb="0" eb="3">
      <t>レンラクサキ</t>
    </rPh>
    <phoneticPr fontId="2"/>
  </si>
  <si>
    <t>JASSO事務局用/JASSO use only
入力不要/Unnecessary to input</t>
    <rPh sb="5" eb="9">
      <t>ジムキョクヨウ</t>
    </rPh>
    <rPh sb="25" eb="27">
      <t>ニュウリョク</t>
    </rPh>
    <rPh sb="27" eb="29">
      <t>フヨウ</t>
    </rPh>
    <phoneticPr fontId="2"/>
  </si>
  <si>
    <r>
      <t>外国人研究者用</t>
    </r>
    <r>
      <rPr>
        <b/>
        <sz val="8"/>
        <color indexed="48"/>
        <rFont val="Arial"/>
        <family val="2"/>
      </rPr>
      <t xml:space="preserve">
</t>
    </r>
    <r>
      <rPr>
        <b/>
        <sz val="7"/>
        <color indexed="48"/>
        <rFont val="Arial"/>
        <family val="2"/>
      </rPr>
      <t>For Former  International Student</t>
    </r>
    <rPh sb="0" eb="2">
      <t>ガイコク</t>
    </rPh>
    <rPh sb="2" eb="3">
      <t>ジン</t>
    </rPh>
    <rPh sb="3" eb="6">
      <t>ケンキュウシャ</t>
    </rPh>
    <rPh sb="6" eb="7">
      <t>ヨウ</t>
    </rPh>
    <phoneticPr fontId="2"/>
  </si>
  <si>
    <r>
      <t xml:space="preserve">様式3
</t>
    </r>
    <r>
      <rPr>
        <b/>
        <sz val="7"/>
        <color indexed="48"/>
        <rFont val="ＭＳ Ｐゴシック"/>
        <family val="3"/>
        <charset val="128"/>
      </rPr>
      <t>Form 3</t>
    </r>
    <rPh sb="0" eb="2">
      <t>ヨウシキ</t>
    </rPh>
    <phoneticPr fontId="2"/>
  </si>
  <si>
    <r>
      <t>様式</t>
    </r>
    <r>
      <rPr>
        <b/>
        <sz val="10"/>
        <color indexed="48"/>
        <rFont val="Arial"/>
        <family val="2"/>
      </rPr>
      <t xml:space="preserve">2-1
</t>
    </r>
    <r>
      <rPr>
        <b/>
        <sz val="7"/>
        <color indexed="48"/>
        <rFont val="Arial"/>
        <family val="2"/>
      </rPr>
      <t>Form 2-1</t>
    </r>
    <phoneticPr fontId="2"/>
  </si>
  <si>
    <t>事務担当者</t>
    <rPh sb="0" eb="2">
      <t>ジム</t>
    </rPh>
    <rPh sb="2" eb="5">
      <t>タントウシャ</t>
    </rPh>
    <phoneticPr fontId="2"/>
  </si>
  <si>
    <t>／</t>
    <phoneticPr fontId="2"/>
  </si>
  <si>
    <t xml:space="preserve">January </t>
    <phoneticPr fontId="2"/>
  </si>
  <si>
    <t>February</t>
    <phoneticPr fontId="2"/>
  </si>
  <si>
    <t>March</t>
    <phoneticPr fontId="2"/>
  </si>
  <si>
    <t>April</t>
    <phoneticPr fontId="2"/>
  </si>
  <si>
    <t>May</t>
    <phoneticPr fontId="2"/>
  </si>
  <si>
    <t>June</t>
    <phoneticPr fontId="2"/>
  </si>
  <si>
    <t>July</t>
    <phoneticPr fontId="2"/>
  </si>
  <si>
    <t>August</t>
    <phoneticPr fontId="2"/>
  </si>
  <si>
    <t>September</t>
    <phoneticPr fontId="2"/>
  </si>
  <si>
    <t>October</t>
    <phoneticPr fontId="2"/>
  </si>
  <si>
    <t>November</t>
    <phoneticPr fontId="2"/>
  </si>
  <si>
    <t>December</t>
    <phoneticPr fontId="2"/>
  </si>
  <si>
    <t>事務担当者氏名</t>
    <phoneticPr fontId="2"/>
  </si>
  <si>
    <t>外国人研究者　氏名
（カタカナ）</t>
    <rPh sb="0" eb="2">
      <t>ガイコク</t>
    </rPh>
    <rPh sb="2" eb="3">
      <t>ジン</t>
    </rPh>
    <rPh sb="3" eb="6">
      <t>ケンキュウシャ</t>
    </rPh>
    <rPh sb="7" eb="9">
      <t>シメイ</t>
    </rPh>
    <phoneticPr fontId="2"/>
  </si>
  <si>
    <t>短期研究概要</t>
    <rPh sb="0" eb="2">
      <t>タンキ</t>
    </rPh>
    <rPh sb="2" eb="4">
      <t>ケンキュウ</t>
    </rPh>
    <rPh sb="4" eb="6">
      <t>ガイヨウ</t>
    </rPh>
    <phoneticPr fontId="2"/>
  </si>
  <si>
    <t>2 担当部署名</t>
    <phoneticPr fontId="2"/>
  </si>
  <si>
    <t>4　住所（都道府県から記入してください）</t>
    <rPh sb="2" eb="4">
      <t>ジュウショ</t>
    </rPh>
    <rPh sb="5" eb="9">
      <t>トドウフケン</t>
    </rPh>
    <rPh sb="11" eb="13">
      <t>キニュウ</t>
    </rPh>
    <phoneticPr fontId="2"/>
  </si>
  <si>
    <t>5 電話</t>
    <rPh sb="2" eb="4">
      <t>デンワ</t>
    </rPh>
    <phoneticPr fontId="2"/>
  </si>
  <si>
    <t>6 FAX</t>
    <phoneticPr fontId="2"/>
  </si>
  <si>
    <t>　〒</t>
    <phoneticPr fontId="2"/>
  </si>
  <si>
    <t>職名</t>
    <phoneticPr fontId="2"/>
  </si>
  <si>
    <t>生年月日</t>
    <phoneticPr fontId="2"/>
  </si>
  <si>
    <t>住所</t>
    <phoneticPr fontId="2"/>
  </si>
  <si>
    <r>
      <t xml:space="preserve">性別
</t>
    </r>
    <r>
      <rPr>
        <sz val="10"/>
        <color indexed="10"/>
        <rFont val="ＭＳ Ｐゴシック"/>
        <family val="3"/>
        <charset val="128"/>
      </rPr>
      <t>プルダウンから選択</t>
    </r>
    <rPh sb="0" eb="2">
      <t>セイベツ</t>
    </rPh>
    <phoneticPr fontId="2"/>
  </si>
  <si>
    <r>
      <t xml:space="preserve">生年月日
</t>
    </r>
    <r>
      <rPr>
        <sz val="12"/>
        <color indexed="10"/>
        <rFont val="ＭＳ Ｐゴシック"/>
        <family val="3"/>
        <charset val="128"/>
      </rPr>
      <t>yyyy/mm/dd</t>
    </r>
    <rPh sb="0" eb="2">
      <t>セイネン</t>
    </rPh>
    <rPh sb="2" eb="4">
      <t>ガッピ</t>
    </rPh>
    <phoneticPr fontId="2"/>
  </si>
  <si>
    <r>
      <t xml:space="preserve">所属大学
</t>
    </r>
    <r>
      <rPr>
        <sz val="10"/>
        <color indexed="10"/>
        <rFont val="ＭＳ Ｐゴシック"/>
        <family val="3"/>
        <charset val="128"/>
      </rPr>
      <t>（○○大学と入力してください。）</t>
    </r>
    <rPh sb="0" eb="2">
      <t>ショゾク</t>
    </rPh>
    <rPh sb="2" eb="4">
      <t>ダイガク</t>
    </rPh>
    <phoneticPr fontId="2"/>
  </si>
  <si>
    <r>
      <t xml:space="preserve">所属学部/研究科
</t>
    </r>
    <r>
      <rPr>
        <sz val="10"/>
        <color indexed="10"/>
        <rFont val="ＭＳ Ｐゴシック"/>
        <family val="3"/>
        <charset val="128"/>
      </rPr>
      <t>（○○学部/○○研究科と入力してください。）</t>
    </r>
    <rPh sb="0" eb="2">
      <t>ショゾク</t>
    </rPh>
    <rPh sb="2" eb="4">
      <t>ガクブ</t>
    </rPh>
    <rPh sb="5" eb="7">
      <t>ケンキュウ</t>
    </rPh>
    <rPh sb="7" eb="8">
      <t>カ</t>
    </rPh>
    <phoneticPr fontId="2"/>
  </si>
  <si>
    <r>
      <t xml:space="preserve">地域
</t>
    </r>
    <r>
      <rPr>
        <sz val="10"/>
        <color indexed="10"/>
        <rFont val="ＭＳ Ｐゴシック"/>
        <family val="3"/>
        <charset val="128"/>
      </rPr>
      <t>プルダウンから選択</t>
    </r>
    <rPh sb="0" eb="2">
      <t>チイキ</t>
    </rPh>
    <phoneticPr fontId="2"/>
  </si>
  <si>
    <r>
      <t>所属機関</t>
    </r>
    <r>
      <rPr>
        <sz val="12"/>
        <color indexed="10"/>
        <rFont val="ＭＳ Ｐゴシック"/>
        <family val="3"/>
        <charset val="128"/>
      </rPr>
      <t xml:space="preserve">
</t>
    </r>
    <r>
      <rPr>
        <sz val="10"/>
        <color indexed="10"/>
        <rFont val="ＭＳ Ｐゴシック"/>
        <family val="3"/>
        <charset val="128"/>
      </rPr>
      <t>※和訳すること</t>
    </r>
    <rPh sb="0" eb="2">
      <t>ショゾク</t>
    </rPh>
    <rPh sb="2" eb="4">
      <t>キカン</t>
    </rPh>
    <rPh sb="6" eb="8">
      <t>ワヤク</t>
    </rPh>
    <phoneticPr fontId="2"/>
  </si>
  <si>
    <r>
      <t>職名</t>
    </r>
    <r>
      <rPr>
        <sz val="12"/>
        <color indexed="10"/>
        <rFont val="ＭＳ Ｐゴシック"/>
        <family val="3"/>
        <charset val="128"/>
      </rPr>
      <t xml:space="preserve">
</t>
    </r>
    <r>
      <rPr>
        <sz val="10"/>
        <color indexed="10"/>
        <rFont val="ＭＳ Ｐゴシック"/>
        <family val="3"/>
        <charset val="128"/>
      </rPr>
      <t>※和訳すること</t>
    </r>
    <rPh sb="0" eb="2">
      <t>ショクメイ</t>
    </rPh>
    <rPh sb="4" eb="6">
      <t>ワヤク</t>
    </rPh>
    <phoneticPr fontId="2"/>
  </si>
  <si>
    <r>
      <t xml:space="preserve">受入れ研究者との関係
</t>
    </r>
    <r>
      <rPr>
        <sz val="10"/>
        <color indexed="10"/>
        <rFont val="ＭＳ Ｐゴシック"/>
        <family val="3"/>
        <charset val="128"/>
      </rPr>
      <t>プルダウンから選択</t>
    </r>
    <rPh sb="0" eb="1">
      <t>ウ</t>
    </rPh>
    <rPh sb="1" eb="2">
      <t>イ</t>
    </rPh>
    <rPh sb="3" eb="6">
      <t>ケンキュウシャ</t>
    </rPh>
    <rPh sb="8" eb="10">
      <t>カンケイ</t>
    </rPh>
    <rPh sb="18" eb="20">
      <t>センタク</t>
    </rPh>
    <phoneticPr fontId="2"/>
  </si>
  <si>
    <r>
      <t xml:space="preserve">受入れ大学名
</t>
    </r>
    <r>
      <rPr>
        <sz val="10"/>
        <color indexed="10"/>
        <rFont val="ＭＳ Ｐゴシック"/>
        <family val="3"/>
        <charset val="128"/>
      </rPr>
      <t>（○○大学と入力してください。）</t>
    </r>
    <rPh sb="0" eb="1">
      <t>ウ</t>
    </rPh>
    <rPh sb="1" eb="2">
      <t>イ</t>
    </rPh>
    <rPh sb="3" eb="5">
      <t>ダイガク</t>
    </rPh>
    <rPh sb="5" eb="6">
      <t>メイ</t>
    </rPh>
    <rPh sb="10" eb="12">
      <t>ダイガク</t>
    </rPh>
    <rPh sb="13" eb="15">
      <t>ニュウリョク</t>
    </rPh>
    <phoneticPr fontId="2"/>
  </si>
  <si>
    <r>
      <t xml:space="preserve">受入れ研究科名
</t>
    </r>
    <r>
      <rPr>
        <sz val="10"/>
        <color indexed="10"/>
        <rFont val="ＭＳ Ｐゴシック"/>
        <family val="3"/>
        <charset val="128"/>
      </rPr>
      <t>（○○研究科と入力してください。）</t>
    </r>
    <rPh sb="0" eb="1">
      <t>ウ</t>
    </rPh>
    <rPh sb="1" eb="2">
      <t>イ</t>
    </rPh>
    <rPh sb="3" eb="5">
      <t>ケンキュウ</t>
    </rPh>
    <rPh sb="5" eb="6">
      <t>カ</t>
    </rPh>
    <rPh sb="6" eb="7">
      <t>メイ</t>
    </rPh>
    <rPh sb="11" eb="13">
      <t>ケンキュウ</t>
    </rPh>
    <rPh sb="13" eb="14">
      <t>カ</t>
    </rPh>
    <rPh sb="15" eb="17">
      <t>ニュウリョク</t>
    </rPh>
    <phoneticPr fontId="2"/>
  </si>
  <si>
    <r>
      <t xml:space="preserve">研究領域
</t>
    </r>
    <r>
      <rPr>
        <sz val="10"/>
        <color indexed="10"/>
        <rFont val="ＭＳ Ｐゴシック"/>
        <family val="3"/>
        <charset val="128"/>
      </rPr>
      <t>プルダウンから選択</t>
    </r>
    <rPh sb="0" eb="2">
      <t>ケンキュウ</t>
    </rPh>
    <rPh sb="2" eb="4">
      <t>リョウイキ</t>
    </rPh>
    <rPh sb="12" eb="14">
      <t>センタク</t>
    </rPh>
    <phoneticPr fontId="2"/>
  </si>
  <si>
    <r>
      <t xml:space="preserve">研究分野
</t>
    </r>
    <r>
      <rPr>
        <sz val="10"/>
        <color indexed="10"/>
        <rFont val="ＭＳ Ｐゴシック"/>
        <family val="3"/>
        <charset val="128"/>
      </rPr>
      <t>（例：国文学、国際法学、育種学、機器工学、呼吸器内科学等）</t>
    </r>
    <rPh sb="0" eb="2">
      <t>ケンキュウ</t>
    </rPh>
    <rPh sb="2" eb="4">
      <t>ブンヤ</t>
    </rPh>
    <rPh sb="6" eb="7">
      <t>レイ</t>
    </rPh>
    <rPh sb="8" eb="11">
      <t>コクブンガク</t>
    </rPh>
    <rPh sb="12" eb="14">
      <t>コクサイ</t>
    </rPh>
    <rPh sb="14" eb="16">
      <t>ホウガク</t>
    </rPh>
    <rPh sb="17" eb="19">
      <t>イクシュ</t>
    </rPh>
    <rPh sb="19" eb="20">
      <t>ガク</t>
    </rPh>
    <rPh sb="21" eb="23">
      <t>キキ</t>
    </rPh>
    <rPh sb="23" eb="25">
      <t>コウガク</t>
    </rPh>
    <rPh sb="26" eb="29">
      <t>コキュウキ</t>
    </rPh>
    <rPh sb="29" eb="31">
      <t>ナイカ</t>
    </rPh>
    <rPh sb="31" eb="32">
      <t>ガク</t>
    </rPh>
    <rPh sb="32" eb="33">
      <t>トウ</t>
    </rPh>
    <phoneticPr fontId="2"/>
  </si>
  <si>
    <t>所属団体からの許可</t>
    <rPh sb="0" eb="2">
      <t>ショゾク</t>
    </rPh>
    <rPh sb="2" eb="4">
      <t>ダンタイ</t>
    </rPh>
    <rPh sb="7" eb="9">
      <t>キョカ</t>
    </rPh>
    <phoneticPr fontId="2"/>
  </si>
  <si>
    <t>設立主体</t>
    <rPh sb="0" eb="2">
      <t>セツリツ</t>
    </rPh>
    <rPh sb="2" eb="4">
      <t>シュタイ</t>
    </rPh>
    <phoneticPr fontId="2"/>
  </si>
  <si>
    <t>3 事務担当者氏名</t>
    <phoneticPr fontId="2"/>
  </si>
  <si>
    <t>担当部署名</t>
    <phoneticPr fontId="2"/>
  </si>
  <si>
    <t>大学名</t>
    <rPh sb="0" eb="3">
      <t>ダイガクメイ</t>
    </rPh>
    <phoneticPr fontId="2"/>
  </si>
  <si>
    <t>〒</t>
    <phoneticPr fontId="2"/>
  </si>
  <si>
    <t>14 職名</t>
    <rPh sb="3" eb="5">
      <t>ショクメイ</t>
    </rPh>
    <phoneticPr fontId="2"/>
  </si>
  <si>
    <t>15 電話</t>
    <rPh sb="3" eb="5">
      <t>デンワ</t>
    </rPh>
    <phoneticPr fontId="2"/>
  </si>
  <si>
    <t>16 FAX</t>
    <phoneticPr fontId="2"/>
  </si>
  <si>
    <t>18 氏名 （アルファベット)</t>
    <rPh sb="3" eb="5">
      <t>シメイ</t>
    </rPh>
    <phoneticPr fontId="2"/>
  </si>
  <si>
    <t>19 氏名 （カタカナ）</t>
    <rPh sb="3" eb="5">
      <t>シメイ</t>
    </rPh>
    <phoneticPr fontId="2"/>
  </si>
  <si>
    <t>20 漢字名があれば</t>
    <rPh sb="3" eb="5">
      <t>カンジ</t>
    </rPh>
    <rPh sb="5" eb="6">
      <t>メイ</t>
    </rPh>
    <phoneticPr fontId="2"/>
  </si>
  <si>
    <t>25　設立主体</t>
    <rPh sb="3" eb="5">
      <t>セツリツ</t>
    </rPh>
    <rPh sb="5" eb="7">
      <t>シュタイ</t>
    </rPh>
    <phoneticPr fontId="2"/>
  </si>
  <si>
    <t>外国人研究者　氏名
（アルファベット）</t>
    <rPh sb="0" eb="2">
      <t>ガイコク</t>
    </rPh>
    <rPh sb="2" eb="3">
      <t>ジン</t>
    </rPh>
    <rPh sb="3" eb="5">
      <t>ケンキュウ</t>
    </rPh>
    <rPh sb="5" eb="6">
      <t>シャ</t>
    </rPh>
    <rPh sb="7" eb="9">
      <t>シメイ</t>
    </rPh>
    <phoneticPr fontId="2"/>
  </si>
  <si>
    <t>Note ; Those personal data appeared below are transferred from front pages automatically.  Therefore, please do not make any change, input, deletion on them.</t>
    <phoneticPr fontId="2"/>
  </si>
  <si>
    <t>学校名</t>
  </si>
  <si>
    <t>学校コード</t>
  </si>
  <si>
    <t>国公私</t>
  </si>
  <si>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</si>
  <si>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</si>
  <si>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</si>
  <si>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</si>
  <si>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</si>
  <si>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</si>
  <si>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</si>
  <si>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</si>
  <si>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</si>
  <si>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</si>
  <si>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</si>
  <si>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</si>
  <si>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</si>
  <si>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</si>
  <si>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</si>
  <si>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</si>
  <si>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</si>
  <si>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</si>
  <si>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</si>
  <si>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</si>
  <si>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</si>
  <si>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</si>
  <si>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</si>
  <si>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</si>
  <si>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上越教育大学</t>
  </si>
  <si>
    <t>総合研究大学院大学</t>
  </si>
  <si>
    <t>筑波技術大学</t>
  </si>
  <si>
    <t>お茶の水女子大学</t>
  </si>
  <si>
    <t>電気通信大学</t>
  </si>
  <si>
    <t>東京大学</t>
  </si>
  <si>
    <t>東京医科歯科大学</t>
  </si>
  <si>
    <t>東京外国語大学</t>
  </si>
  <si>
    <t>東京学芸大学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</si>
  <si>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</si>
  <si>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</si>
  <si>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</si>
  <si>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</si>
  <si>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</si>
  <si>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</si>
  <si>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</si>
  <si>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</si>
  <si>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</si>
  <si>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</si>
  <si>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</si>
  <si>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</si>
  <si>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</si>
  <si>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</si>
  <si>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</si>
  <si>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</si>
  <si>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</si>
  <si>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</si>
  <si>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</si>
  <si>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</si>
  <si>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</si>
  <si>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</si>
  <si>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</si>
  <si>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</si>
  <si>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</si>
  <si>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</si>
  <si>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</si>
  <si>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</si>
  <si>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</si>
  <si>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</si>
  <si>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</si>
  <si>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</si>
  <si>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</si>
  <si>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</si>
  <si>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</si>
  <si>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</si>
  <si>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</si>
  <si>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</si>
  <si>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</si>
  <si>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</si>
  <si>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</si>
  <si>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</si>
  <si>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</si>
  <si>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</si>
  <si>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</si>
  <si>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</si>
  <si>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</si>
  <si>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</si>
  <si>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</si>
  <si>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</si>
  <si>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</si>
  <si>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</si>
  <si>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</si>
  <si>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</si>
  <si>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</si>
  <si>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</si>
  <si>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</si>
  <si>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</si>
  <si>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</si>
  <si>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</si>
  <si>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</si>
  <si>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</si>
  <si>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</si>
  <si>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</si>
  <si>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</si>
  <si>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</si>
  <si>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</si>
  <si>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</si>
  <si>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</si>
  <si>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</si>
  <si>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</si>
  <si>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</si>
  <si>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</si>
  <si>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</si>
  <si>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</si>
  <si>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</si>
  <si>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</si>
  <si>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</si>
  <si>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首都大学東京</t>
  </si>
  <si>
    <t>産業技術大学院大学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</si>
  <si>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</si>
  <si>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</si>
  <si>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</si>
  <si>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</si>
  <si>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</si>
  <si>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</si>
  <si>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</si>
  <si>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</si>
  <si>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</si>
  <si>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</si>
  <si>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</si>
  <si>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</si>
  <si>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</si>
  <si>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京都市立芸術大学</t>
  </si>
  <si>
    <t>京都府立大学</t>
  </si>
  <si>
    <t>京都府立医科大学</t>
  </si>
  <si>
    <t>大阪市立大学</t>
  </si>
  <si>
    <t>大阪府立大学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</si>
  <si>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</si>
  <si>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</si>
  <si>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</si>
  <si>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</si>
  <si>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</si>
  <si>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</si>
  <si>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</si>
  <si>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</si>
  <si>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</si>
  <si>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</si>
  <si>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</si>
  <si>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</si>
  <si>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県立広島大学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</si>
  <si>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</si>
  <si>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</si>
  <si>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</si>
  <si>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</si>
  <si>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</si>
  <si>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</si>
  <si>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</si>
  <si>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</si>
  <si>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</si>
  <si>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</si>
  <si>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</si>
  <si>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</si>
  <si>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</si>
  <si>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</si>
  <si>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藤女子大学</t>
  </si>
  <si>
    <t>北星学園大学</t>
  </si>
  <si>
    <t>北海学園大学</t>
  </si>
  <si>
    <t>酪農学園大学</t>
  </si>
  <si>
    <t>函館大学</t>
  </si>
  <si>
    <t>札幌大学</t>
  </si>
  <si>
    <t>札幌学院大学</t>
  </si>
  <si>
    <t>旭川大学</t>
  </si>
  <si>
    <t>北海道医療大学</t>
  </si>
  <si>
    <t>北海道薬科大学</t>
  </si>
  <si>
    <t>北海商科大学</t>
  </si>
  <si>
    <t>北海道情報大学</t>
  </si>
  <si>
    <t>札幌国際大学</t>
  </si>
  <si>
    <t>北翔大学</t>
  </si>
  <si>
    <t>千歳科学技術大学</t>
  </si>
  <si>
    <t>苫小牧駒澤大学</t>
  </si>
  <si>
    <t>日本赤十字北海道看護大学</t>
  </si>
  <si>
    <t>北海道文教大学</t>
  </si>
  <si>
    <t>天使大学</t>
  </si>
  <si>
    <t>稚内北星学園大学</t>
  </si>
  <si>
    <t>札幌大谷大学</t>
  </si>
  <si>
    <t>岩手医科大学</t>
  </si>
  <si>
    <t>東北学院大学</t>
  </si>
  <si>
    <t>東北福祉大学</t>
  </si>
  <si>
    <t>国籍</t>
    <phoneticPr fontId="2"/>
  </si>
  <si>
    <t>FAX</t>
    <phoneticPr fontId="2"/>
  </si>
  <si>
    <t>E-mail</t>
    <phoneticPr fontId="2"/>
  </si>
  <si>
    <t>〒</t>
    <phoneticPr fontId="2"/>
  </si>
  <si>
    <t>8 氏名</t>
    <rPh sb="2" eb="4">
      <t>シメイ</t>
    </rPh>
    <phoneticPr fontId="2"/>
  </si>
  <si>
    <t>様式2-2</t>
    <rPh sb="0" eb="2">
      <t>ヨウシキ</t>
    </rPh>
    <phoneticPr fontId="2"/>
  </si>
  <si>
    <t>様式2-1</t>
    <rPh sb="0" eb="2">
      <t>ヨウシキ</t>
    </rPh>
    <phoneticPr fontId="2"/>
  </si>
  <si>
    <t>漢字名
（もしあれば）</t>
    <rPh sb="0" eb="2">
      <t>カンジ</t>
    </rPh>
    <rPh sb="2" eb="3">
      <t>メイ</t>
    </rPh>
    <phoneticPr fontId="2"/>
  </si>
  <si>
    <t>開始予定
年月日</t>
    <rPh sb="5" eb="6">
      <t>ネン</t>
    </rPh>
    <phoneticPr fontId="2"/>
  </si>
  <si>
    <t>終了予定
年月日</t>
    <rPh sb="0" eb="2">
      <t>シュウリョウ</t>
    </rPh>
    <rPh sb="2" eb="4">
      <t>ヨテイ</t>
    </rPh>
    <rPh sb="5" eb="8">
      <t>ネンガッピ</t>
    </rPh>
    <phoneticPr fontId="2"/>
  </si>
  <si>
    <t>学位を取得した国
修士号</t>
    <phoneticPr fontId="2"/>
  </si>
  <si>
    <t>学位を取得した国
博士号</t>
    <phoneticPr fontId="2"/>
  </si>
  <si>
    <t>学位を取得した国
単位取得満期退学</t>
    <phoneticPr fontId="2"/>
  </si>
  <si>
    <t>様式３</t>
    <rPh sb="0" eb="2">
      <t>ヨウシキ</t>
    </rPh>
    <phoneticPr fontId="2"/>
  </si>
  <si>
    <t>許可</t>
    <rPh sb="0" eb="2">
      <t>キョカ</t>
    </rPh>
    <phoneticPr fontId="2"/>
  </si>
  <si>
    <t>開始日</t>
    <rPh sb="0" eb="3">
      <t>カイシビ</t>
    </rPh>
    <phoneticPr fontId="2"/>
  </si>
  <si>
    <t>終了日</t>
    <rPh sb="0" eb="3">
      <t>シュウリョウビ</t>
    </rPh>
    <phoneticPr fontId="2"/>
  </si>
  <si>
    <t>日数</t>
    <rPh sb="0" eb="2">
      <t>ニッスウ</t>
    </rPh>
    <phoneticPr fontId="2"/>
  </si>
  <si>
    <t>様式１</t>
    <rPh sb="0" eb="2">
      <t>ヨウシキ</t>
    </rPh>
    <phoneticPr fontId="2"/>
  </si>
  <si>
    <t>担当部署名</t>
    <rPh sb="0" eb="3">
      <t>タントウブ</t>
    </rPh>
    <rPh sb="3" eb="5">
      <t>ショメイ</t>
    </rPh>
    <phoneticPr fontId="2"/>
  </si>
  <si>
    <t>FAX</t>
    <phoneticPr fontId="2"/>
  </si>
  <si>
    <t>E-mail</t>
    <phoneticPr fontId="2"/>
  </si>
  <si>
    <t>作成・提出書類</t>
    <rPh sb="0" eb="2">
      <t>サクセイ</t>
    </rPh>
    <rPh sb="3" eb="5">
      <t>テイシュツ</t>
    </rPh>
    <rPh sb="5" eb="7">
      <t>ショルイ</t>
    </rPh>
    <phoneticPr fontId="2"/>
  </si>
  <si>
    <t>提出先</t>
    <rPh sb="0" eb="2">
      <t>テイシュツ</t>
    </rPh>
    <rPh sb="2" eb="3">
      <t>サキ</t>
    </rPh>
    <phoneticPr fontId="2"/>
  </si>
  <si>
    <t>大学事務担当者→JASSO</t>
    <rPh sb="0" eb="2">
      <t>ダイガク</t>
    </rPh>
    <rPh sb="2" eb="4">
      <t>ジム</t>
    </rPh>
    <rPh sb="4" eb="7">
      <t>タントウシャ</t>
    </rPh>
    <phoneticPr fontId="2"/>
  </si>
  <si>
    <t>外国人研究者→受入れ研究者→大学事務担当者→JASSO</t>
    <rPh sb="0" eb="2">
      <t>ガイコク</t>
    </rPh>
    <rPh sb="2" eb="3">
      <t>ジン</t>
    </rPh>
    <rPh sb="3" eb="6">
      <t>ケンキュウシャ</t>
    </rPh>
    <rPh sb="7" eb="9">
      <t>ウケイ</t>
    </rPh>
    <rPh sb="10" eb="13">
      <t>ケンキュウシャ</t>
    </rPh>
    <rPh sb="14" eb="16">
      <t>ダイガク</t>
    </rPh>
    <rPh sb="16" eb="18">
      <t>ジム</t>
    </rPh>
    <rPh sb="18" eb="21">
      <t>タントウシャ</t>
    </rPh>
    <phoneticPr fontId="2"/>
  </si>
  <si>
    <t>受入れ研究者→大学事務担当者→JASSO</t>
    <rPh sb="0" eb="2">
      <t>ウケイ</t>
    </rPh>
    <rPh sb="3" eb="6">
      <t>ケンキュウシャ</t>
    </rPh>
    <rPh sb="7" eb="9">
      <t>ダイガク</t>
    </rPh>
    <rPh sb="9" eb="11">
      <t>ジム</t>
    </rPh>
    <rPh sb="11" eb="14">
      <t>タントウシャ</t>
    </rPh>
    <phoneticPr fontId="2"/>
  </si>
  <si>
    <t>大学事務担当者</t>
    <rPh sb="0" eb="2">
      <t>ダイガク</t>
    </rPh>
    <rPh sb="2" eb="4">
      <t>ジム</t>
    </rPh>
    <rPh sb="4" eb="7">
      <t>タントウシャ</t>
    </rPh>
    <phoneticPr fontId="2"/>
  </si>
  <si>
    <t>外国人研究者</t>
    <phoneticPr fontId="2"/>
  </si>
  <si>
    <t>受入研究者</t>
    <phoneticPr fontId="2"/>
  </si>
  <si>
    <t>シート　３</t>
    <phoneticPr fontId="2"/>
  </si>
  <si>
    <t>シート　１</t>
    <phoneticPr fontId="2"/>
  </si>
  <si>
    <t>シート　２－１</t>
    <phoneticPr fontId="2"/>
  </si>
  <si>
    <t>Application Form for Follow-up Research Fellowship for Former International Students</t>
    <phoneticPr fontId="2"/>
  </si>
  <si>
    <t>シート　２－２</t>
    <phoneticPr fontId="2"/>
  </si>
  <si>
    <t>東北生活文化大学</t>
  </si>
  <si>
    <t>宮城学院女子大学</t>
  </si>
  <si>
    <t>富士大学</t>
  </si>
  <si>
    <t>東北工業大学</t>
  </si>
  <si>
    <t>ノースアジア大学</t>
  </si>
  <si>
    <t>郡山女子大学</t>
  </si>
  <si>
    <t>仙台大学</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</si>
  <si>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</si>
  <si>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</si>
  <si>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</si>
  <si>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</si>
  <si>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</si>
  <si>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</si>
  <si>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</si>
  <si>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</si>
  <si>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</si>
  <si>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</si>
  <si>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</si>
  <si>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</si>
  <si>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</si>
  <si>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</si>
  <si>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</si>
  <si>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</si>
  <si>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</si>
  <si>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</si>
  <si>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</si>
  <si>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</si>
  <si>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</si>
  <si>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</si>
  <si>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</si>
  <si>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</si>
  <si>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</si>
  <si>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</si>
  <si>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</si>
  <si>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</si>
  <si>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</si>
  <si>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</si>
  <si>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</si>
  <si>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</si>
  <si>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秋田公立美術大学</t>
  </si>
  <si>
    <t>尾道市立大学</t>
  </si>
  <si>
    <t>新見公立大学</t>
  </si>
  <si>
    <t>福山市立大学</t>
  </si>
  <si>
    <t>高知県立大学</t>
  </si>
  <si>
    <t>星槎大学</t>
  </si>
  <si>
    <t>札幌保健医療大学</t>
  </si>
  <si>
    <t>東北文教大学</t>
  </si>
  <si>
    <t>群馬医療福祉大学</t>
  </si>
  <si>
    <t>新潟リハビリテーション大学</t>
  </si>
  <si>
    <t>日本保健医療大学</t>
  </si>
  <si>
    <t>横浜美術大学</t>
  </si>
  <si>
    <t>日本映画大学</t>
  </si>
  <si>
    <t>亀田医療大学</t>
  </si>
  <si>
    <t>横浜創英大学</t>
  </si>
  <si>
    <t>文化学園大学</t>
  </si>
  <si>
    <t>ビジネス・ブレークスルー大学</t>
  </si>
  <si>
    <t>ヤマザキ学園大学</t>
  </si>
  <si>
    <t>東京医療学院大学</t>
  </si>
  <si>
    <t>事業構想大学院大学</t>
  </si>
  <si>
    <t>至学館大学</t>
  </si>
  <si>
    <t>常葉大学</t>
  </si>
  <si>
    <t>岡崎女子大学</t>
  </si>
  <si>
    <t>奈良学園大学</t>
  </si>
  <si>
    <t>宝塚大学</t>
  </si>
  <si>
    <t>神戸医療福祉大学</t>
  </si>
  <si>
    <t>京都華頂大学</t>
  </si>
  <si>
    <t>大阪物療大学</t>
  </si>
  <si>
    <t>宝塚医療大学</t>
  </si>
  <si>
    <t>滋慶医療科学大学院大学</t>
  </si>
  <si>
    <t>京都美術工芸大学</t>
  </si>
  <si>
    <t>大阪行岡医療大学</t>
  </si>
  <si>
    <t>天理医療大学</t>
  </si>
  <si>
    <t>日本経済大学</t>
  </si>
  <si>
    <t>純真学園大学</t>
  </si>
  <si>
    <t>沖縄科学技術大学院大学</t>
  </si>
  <si>
    <t>このファイルは７つのシートで構成されています。各シートを指示に従い入力し、JASSO用シートに反映されているかをご確認ください。</t>
    <rPh sb="14" eb="16">
      <t>コウセイ</t>
    </rPh>
    <rPh sb="23" eb="24">
      <t>カク</t>
    </rPh>
    <rPh sb="28" eb="30">
      <t>シジ</t>
    </rPh>
    <rPh sb="31" eb="32">
      <t>シタガ</t>
    </rPh>
    <rPh sb="33" eb="35">
      <t>ニュウリョク</t>
    </rPh>
    <rPh sb="42" eb="43">
      <t>ヨウ</t>
    </rPh>
    <rPh sb="47" eb="49">
      <t>ハンエイ</t>
    </rPh>
    <rPh sb="57" eb="59">
      <t>カクニン</t>
    </rPh>
    <phoneticPr fontId="2"/>
  </si>
  <si>
    <t>This file is consisted of 7 sheets. Please input each sheet according to instructions and confirm whether the sheet for JASSO is reflected.</t>
    <phoneticPr fontId="2"/>
  </si>
  <si>
    <r>
      <t>職名</t>
    </r>
    <r>
      <rPr>
        <sz val="8"/>
        <rFont val="Arial"/>
        <family val="2"/>
      </rPr>
      <t>/ Position</t>
    </r>
    <phoneticPr fontId="2"/>
  </si>
  <si>
    <t>鈴鹿大学</t>
  </si>
  <si>
    <r>
      <t>研究予定期間</t>
    </r>
    <r>
      <rPr>
        <sz val="8"/>
        <rFont val="Arial"/>
        <family val="2"/>
      </rPr>
      <t>/Period of Research</t>
    </r>
    <rPh sb="0" eb="2">
      <t>ケンキュウ</t>
    </rPh>
    <rPh sb="2" eb="4">
      <t>ヨテイ</t>
    </rPh>
    <rPh sb="4" eb="6">
      <t>キカン</t>
    </rPh>
    <phoneticPr fontId="2"/>
  </si>
  <si>
    <r>
      <t>27 職名　</t>
    </r>
    <r>
      <rPr>
        <b/>
        <sz val="7"/>
        <color indexed="10"/>
        <rFont val="ＭＳ Ｐゴシック"/>
        <family val="3"/>
        <charset val="128"/>
      </rPr>
      <t>※和訳すること</t>
    </r>
    <rPh sb="3" eb="5">
      <t>ショクメイ</t>
    </rPh>
    <rPh sb="7" eb="9">
      <t>ワヤク</t>
    </rPh>
    <phoneticPr fontId="2"/>
  </si>
  <si>
    <r>
      <t>13 所属学部/研究科</t>
    </r>
    <r>
      <rPr>
        <sz val="7"/>
        <color indexed="10"/>
        <rFont val="ＭＳ Ｐゴシック"/>
        <family val="3"/>
        <charset val="128"/>
      </rPr>
      <t xml:space="preserve"> </t>
    </r>
    <r>
      <rPr>
        <b/>
        <sz val="7"/>
        <color indexed="10"/>
        <rFont val="ＭＳ Ｐゴシック"/>
        <family val="3"/>
        <charset val="128"/>
      </rPr>
      <t>（○○学部/研究科と入力）</t>
    </r>
    <rPh sb="3" eb="5">
      <t>ショゾク</t>
    </rPh>
    <rPh sb="15" eb="17">
      <t>ガクブ</t>
    </rPh>
    <rPh sb="18" eb="20">
      <t>ケンキュウ</t>
    </rPh>
    <rPh sb="20" eb="21">
      <t>カ</t>
    </rPh>
    <rPh sb="22" eb="24">
      <t>ニュウリョク</t>
    </rPh>
    <phoneticPr fontId="2"/>
  </si>
  <si>
    <r>
      <t>12 所属大学</t>
    </r>
    <r>
      <rPr>
        <sz val="7"/>
        <color indexed="10"/>
        <rFont val="ＭＳ Ｐゴシック"/>
        <family val="3"/>
        <charset val="128"/>
      </rPr>
      <t xml:space="preserve"> </t>
    </r>
    <r>
      <rPr>
        <b/>
        <sz val="7"/>
        <color indexed="10"/>
        <rFont val="ＭＳ Ｐゴシック"/>
        <family val="3"/>
        <charset val="128"/>
      </rPr>
      <t>(法人格不要　○○大学と入力)</t>
    </r>
    <rPh sb="3" eb="5">
      <t>ショゾク</t>
    </rPh>
    <rPh sb="5" eb="7">
      <t>ダイガク</t>
    </rPh>
    <rPh sb="9" eb="10">
      <t>ホウ</t>
    </rPh>
    <rPh sb="10" eb="12">
      <t>ジンカク</t>
    </rPh>
    <rPh sb="12" eb="14">
      <t>フヨウ</t>
    </rPh>
    <rPh sb="17" eb="19">
      <t>ダイガク</t>
    </rPh>
    <rPh sb="20" eb="22">
      <t>ニュウリョク</t>
    </rPh>
    <phoneticPr fontId="2"/>
  </si>
  <si>
    <r>
      <t>24 所属機関　</t>
    </r>
    <r>
      <rPr>
        <b/>
        <sz val="7"/>
        <color indexed="10"/>
        <rFont val="ＭＳ Ｐゴシック"/>
        <family val="3"/>
        <charset val="128"/>
      </rPr>
      <t>※和訳すること</t>
    </r>
    <rPh sb="3" eb="5">
      <t>ショゾク</t>
    </rPh>
    <rPh sb="5" eb="7">
      <t>キカン</t>
    </rPh>
    <rPh sb="9" eb="11">
      <t>ワヤク</t>
    </rPh>
    <phoneticPr fontId="2"/>
  </si>
  <si>
    <r>
      <t>10 生年月日</t>
    </r>
    <r>
      <rPr>
        <b/>
        <sz val="7"/>
        <color indexed="10"/>
        <rFont val="ＭＳ Ｐゴシック"/>
        <family val="3"/>
        <charset val="128"/>
      </rPr>
      <t>(yyyy/mm/dd)</t>
    </r>
    <rPh sb="3" eb="7">
      <t>セイネンガッピ</t>
    </rPh>
    <phoneticPr fontId="2"/>
  </si>
  <si>
    <r>
      <t xml:space="preserve">国・地域名
</t>
    </r>
    <r>
      <rPr>
        <sz val="10"/>
        <color indexed="10"/>
        <rFont val="ＭＳ Ｐゴシック"/>
        <family val="3"/>
        <charset val="128"/>
      </rPr>
      <t>プルダウンから選択</t>
    </r>
    <rPh sb="0" eb="1">
      <t>クニ</t>
    </rPh>
    <rPh sb="2" eb="5">
      <t>チイキメイ</t>
    </rPh>
    <phoneticPr fontId="2"/>
  </si>
  <si>
    <t>自国以外滞在日数</t>
    <rPh sb="0" eb="2">
      <t>ジコク</t>
    </rPh>
    <rPh sb="2" eb="4">
      <t>イガイ</t>
    </rPh>
    <rPh sb="4" eb="6">
      <t>タイザイ</t>
    </rPh>
    <rPh sb="6" eb="8">
      <t>ニッスウ</t>
    </rPh>
    <phoneticPr fontId="2"/>
  </si>
  <si>
    <r>
      <t>自国の空港</t>
    </r>
    <r>
      <rPr>
        <sz val="8"/>
        <rFont val="Arial"/>
        <family val="2"/>
      </rPr>
      <t>/ Home  Airport</t>
    </r>
    <r>
      <rPr>
        <sz val="8"/>
        <rFont val="ＭＳ Ｐゴシック"/>
        <family val="3"/>
        <charset val="128"/>
      </rPr>
      <t>　</t>
    </r>
    <r>
      <rPr>
        <sz val="7"/>
        <color indexed="10"/>
        <rFont val="ＭＳ Ｐゴシック"/>
        <family val="3"/>
        <charset val="128"/>
      </rPr>
      <t>※</t>
    </r>
    <r>
      <rPr>
        <sz val="7"/>
        <color indexed="10"/>
        <rFont val="Arial"/>
        <family val="2"/>
      </rPr>
      <t>1</t>
    </r>
    <r>
      <rPr>
        <sz val="8"/>
        <rFont val="ＭＳ Ｐゴシック"/>
        <family val="3"/>
        <charset val="128"/>
      </rPr>
      <t>　　</t>
    </r>
    <r>
      <rPr>
        <sz val="8"/>
        <color indexed="10"/>
        <rFont val="ＭＳ Ｐゴシック"/>
        <family val="3"/>
        <charset val="128"/>
      </rPr>
      <t>（後日変更不可</t>
    </r>
    <r>
      <rPr>
        <sz val="8"/>
        <color indexed="10"/>
        <rFont val="Arial"/>
        <family val="2"/>
      </rPr>
      <t>/Unmodifiable</t>
    </r>
    <r>
      <rPr>
        <sz val="8"/>
        <color indexed="10"/>
        <rFont val="ＭＳ Ｐゴシック"/>
        <family val="3"/>
        <charset val="128"/>
      </rPr>
      <t>）</t>
    </r>
    <rPh sb="26" eb="28">
      <t>ゴジツ</t>
    </rPh>
    <rPh sb="28" eb="30">
      <t>ヘンコウ</t>
    </rPh>
    <rPh sb="30" eb="32">
      <t>フカ</t>
    </rPh>
    <phoneticPr fontId="2"/>
  </si>
  <si>
    <r>
      <t>＊文部科学省外国人留学生学習奨励費：日本学生支援機構</t>
    </r>
    <r>
      <rPr>
        <sz val="11"/>
        <color indexed="10"/>
        <rFont val="Arial"/>
        <family val="2"/>
      </rPr>
      <t>(JASSO</t>
    </r>
    <r>
      <rPr>
        <sz val="11"/>
        <color indexed="10"/>
        <rFont val="ＭＳ Ｐゴシック"/>
        <family val="3"/>
        <charset val="128"/>
      </rPr>
      <t>）が実施する私費外国人留学生を対象とする奨学金</t>
    </r>
    <rPh sb="1" eb="3">
      <t>モンブ</t>
    </rPh>
    <rPh sb="3" eb="6">
      <t>カガクショウ</t>
    </rPh>
    <rPh sb="6" eb="8">
      <t>ガイコク</t>
    </rPh>
    <rPh sb="8" eb="9">
      <t>ジン</t>
    </rPh>
    <rPh sb="9" eb="12">
      <t>リュウガクセイ</t>
    </rPh>
    <rPh sb="12" eb="14">
      <t>ガクシュウ</t>
    </rPh>
    <rPh sb="14" eb="16">
      <t>ショウレイ</t>
    </rPh>
    <rPh sb="16" eb="17">
      <t>ヒ</t>
    </rPh>
    <rPh sb="18" eb="26">
      <t>ニ</t>
    </rPh>
    <rPh sb="34" eb="36">
      <t>ジッシ</t>
    </rPh>
    <rPh sb="38" eb="40">
      <t>シヒ</t>
    </rPh>
    <rPh sb="40" eb="43">
      <t>ガイコクジン</t>
    </rPh>
    <rPh sb="43" eb="46">
      <t>リュウガクセイ</t>
    </rPh>
    <rPh sb="47" eb="49">
      <t>タイショウ</t>
    </rPh>
    <rPh sb="52" eb="55">
      <t>ショウガクキン</t>
    </rPh>
    <phoneticPr fontId="2"/>
  </si>
  <si>
    <r>
      <t>29 受入れ大学名</t>
    </r>
    <r>
      <rPr>
        <sz val="7"/>
        <color indexed="10"/>
        <rFont val="ＭＳ Ｐゴシック"/>
        <family val="3"/>
        <charset val="128"/>
      </rPr>
      <t xml:space="preserve"> </t>
    </r>
    <rPh sb="3" eb="4">
      <t>ウ</t>
    </rPh>
    <rPh sb="4" eb="5">
      <t>イ</t>
    </rPh>
    <rPh sb="6" eb="9">
      <t>ダイガクメイ</t>
    </rPh>
    <phoneticPr fontId="2"/>
  </si>
  <si>
    <r>
      <t>Period
(Y/M</t>
    </r>
    <r>
      <rPr>
        <sz val="8"/>
        <rFont val="ＭＳ Ｐゴシック"/>
        <family val="3"/>
        <charset val="128"/>
      </rPr>
      <t>～</t>
    </r>
    <r>
      <rPr>
        <sz val="8"/>
        <rFont val="Arial"/>
        <family val="2"/>
      </rPr>
      <t>Y/M)</t>
    </r>
    <phoneticPr fontId="2"/>
  </si>
  <si>
    <t>26　許可</t>
    <rPh sb="3" eb="5">
      <t>キョカ</t>
    </rPh>
    <phoneticPr fontId="2"/>
  </si>
  <si>
    <r>
      <t>1　大学名</t>
    </r>
    <r>
      <rPr>
        <b/>
        <sz val="8"/>
        <color indexed="10"/>
        <rFont val="ＭＳ Ｐゴシック"/>
        <family val="3"/>
        <charset val="128"/>
      </rPr>
      <t>(法人格不要　○○大学と入力)</t>
    </r>
    <rPh sb="2" eb="5">
      <t>ダイガクメイ</t>
    </rPh>
    <rPh sb="6" eb="8">
      <t>ホウジン</t>
    </rPh>
    <rPh sb="8" eb="9">
      <t>カク</t>
    </rPh>
    <rPh sb="9" eb="11">
      <t>フヨウ</t>
    </rPh>
    <phoneticPr fontId="2"/>
  </si>
  <si>
    <r>
      <t xml:space="preserve">受入大学用 </t>
    </r>
    <r>
      <rPr>
        <b/>
        <sz val="8"/>
        <color indexed="10"/>
        <rFont val="ＭＳ Ｐゴシック"/>
        <family val="3"/>
        <charset val="128"/>
      </rPr>
      <t>*日本語でご記入ください。</t>
    </r>
    <r>
      <rPr>
        <b/>
        <sz val="10"/>
        <color indexed="48"/>
        <rFont val="ＭＳ Ｐゴシック"/>
        <family val="3"/>
        <charset val="128"/>
      </rPr>
      <t xml:space="preserve">
</t>
    </r>
    <r>
      <rPr>
        <b/>
        <sz val="7"/>
        <color indexed="48"/>
        <rFont val="ＭＳ Ｐゴシック"/>
        <family val="3"/>
        <charset val="128"/>
      </rPr>
      <t>For Host Japanese University</t>
    </r>
    <rPh sb="0" eb="1">
      <t>ウ</t>
    </rPh>
    <rPh sb="1" eb="2">
      <t>イ</t>
    </rPh>
    <rPh sb="2" eb="4">
      <t>ダイガク</t>
    </rPh>
    <rPh sb="4" eb="5">
      <t>ヨウ</t>
    </rPh>
    <rPh sb="7" eb="10">
      <t>ニホンゴ</t>
    </rPh>
    <rPh sb="12" eb="14">
      <t>キニュウ</t>
    </rPh>
    <phoneticPr fontId="2"/>
  </si>
  <si>
    <t>東京芸術大学</t>
  </si>
  <si>
    <t>公立鳥取環境大学</t>
  </si>
  <si>
    <t>東北医科薬科大学</t>
  </si>
  <si>
    <t>了徳寺大学</t>
  </si>
  <si>
    <t>國學院大学</t>
  </si>
  <si>
    <t>東京純心大学</t>
  </si>
  <si>
    <t>ＬＥＣ東京リーガルマインド大学院大学</t>
  </si>
  <si>
    <t>皇学館大学</t>
  </si>
  <si>
    <t>大阪河崎リハビリテーション大学</t>
  </si>
  <si>
    <t>姫路大学</t>
  </si>
  <si>
    <t>広島国際大学</t>
  </si>
  <si>
    <t>sheets for input</t>
    <phoneticPr fontId="2"/>
  </si>
  <si>
    <t>submit to</t>
    <phoneticPr fontId="2"/>
  </si>
  <si>
    <t>For Foreign Researcher</t>
    <phoneticPr fontId="2"/>
  </si>
  <si>
    <t>sheet ２－１</t>
    <phoneticPr fontId="2"/>
  </si>
  <si>
    <t>sheet ２－２</t>
    <phoneticPr fontId="2"/>
  </si>
  <si>
    <t>For Research Advisor</t>
    <phoneticPr fontId="2"/>
  </si>
  <si>
    <t>sheet ３</t>
    <phoneticPr fontId="2"/>
  </si>
  <si>
    <t>For University Administration Director</t>
    <phoneticPr fontId="2"/>
  </si>
  <si>
    <t>sheet １</t>
    <phoneticPr fontId="2"/>
  </si>
  <si>
    <t>Please check the notes on how you fill in.</t>
    <phoneticPr fontId="2"/>
  </si>
  <si>
    <t>University,          Research Institute,etc.</t>
    <phoneticPr fontId="2"/>
  </si>
  <si>
    <t>35　機関名　</t>
    <phoneticPr fontId="2"/>
  </si>
  <si>
    <r>
      <t xml:space="preserve">30 受入れ研究科名 </t>
    </r>
    <r>
      <rPr>
        <b/>
        <sz val="7"/>
        <color indexed="10"/>
        <rFont val="ＭＳ Ｐゴシック"/>
        <family val="3"/>
        <charset val="128"/>
      </rPr>
      <t>（○○研究科と入力）　</t>
    </r>
    <rPh sb="3" eb="4">
      <t>ウ</t>
    </rPh>
    <rPh sb="4" eb="5">
      <t>イ</t>
    </rPh>
    <rPh sb="6" eb="8">
      <t>ケンキュウ</t>
    </rPh>
    <rPh sb="8" eb="9">
      <t>カ</t>
    </rPh>
    <rPh sb="9" eb="10">
      <t>メイ</t>
    </rPh>
    <phoneticPr fontId="2"/>
  </si>
  <si>
    <t>ふりがな</t>
    <phoneticPr fontId="2"/>
  </si>
  <si>
    <t>漢字</t>
    <rPh sb="0" eb="2">
      <t>カンジ</t>
    </rPh>
    <phoneticPr fontId="2"/>
  </si>
  <si>
    <t>7 E-mail</t>
    <phoneticPr fontId="2"/>
  </si>
  <si>
    <t>17 E-mail</t>
    <phoneticPr fontId="2"/>
  </si>
  <si>
    <t>項目</t>
    <rPh sb="0" eb="2">
      <t>コウモク</t>
    </rPh>
    <phoneticPr fontId="2"/>
  </si>
  <si>
    <t>有無</t>
    <rPh sb="0" eb="2">
      <t>ウム</t>
    </rPh>
    <phoneticPr fontId="2"/>
  </si>
  <si>
    <t>36 我が国の研究者等との討議・
意見交換</t>
    <rPh sb="3" eb="4">
      <t>ワ</t>
    </rPh>
    <rPh sb="5" eb="6">
      <t>クニ</t>
    </rPh>
    <rPh sb="7" eb="10">
      <t>ケンキュウシャ</t>
    </rPh>
    <rPh sb="10" eb="11">
      <t>トウ</t>
    </rPh>
    <rPh sb="13" eb="15">
      <t>トウギ</t>
    </rPh>
    <rPh sb="17" eb="19">
      <t>イケン</t>
    </rPh>
    <rPh sb="19" eb="21">
      <t>コウカン</t>
    </rPh>
    <phoneticPr fontId="2"/>
  </si>
  <si>
    <t>37 我が国の研究者等への講演</t>
    <phoneticPr fontId="2"/>
  </si>
  <si>
    <t>21 地域</t>
    <rPh sb="3" eb="5">
      <t>チイキ</t>
    </rPh>
    <phoneticPr fontId="2"/>
  </si>
  <si>
    <t>22 国・地域名 　</t>
    <rPh sb="3" eb="4">
      <t>クニ</t>
    </rPh>
    <rPh sb="5" eb="7">
      <t>チイキ</t>
    </rPh>
    <rPh sb="7" eb="8">
      <t>メイ</t>
    </rPh>
    <phoneticPr fontId="2"/>
  </si>
  <si>
    <t>Country</t>
    <phoneticPr fontId="2"/>
  </si>
  <si>
    <t>Country Name</t>
    <phoneticPr fontId="2"/>
  </si>
  <si>
    <r>
      <t>国費</t>
    </r>
    <r>
      <rPr>
        <sz val="8"/>
        <rFont val="Arial"/>
        <family val="2"/>
      </rPr>
      <t>/Japanese government scholarship student</t>
    </r>
    <phoneticPr fontId="2"/>
  </si>
  <si>
    <r>
      <t>自国政府派遣</t>
    </r>
    <r>
      <rPr>
        <sz val="8"/>
        <rFont val="Arial"/>
        <family val="2"/>
      </rPr>
      <t>/Self-government scholarship student</t>
    </r>
  </si>
  <si>
    <t>アジア ASIA</t>
    <phoneticPr fontId="2"/>
  </si>
  <si>
    <t>中南米 CENTRAL AND SOUTH AMERICA</t>
    <rPh sb="0" eb="3">
      <t>チュウナンベイ</t>
    </rPh>
    <phoneticPr fontId="2"/>
  </si>
  <si>
    <t>アフリカ AFRICA</t>
    <phoneticPr fontId="2"/>
  </si>
  <si>
    <t>中東 MIDDLE EAST</t>
    <rPh sb="0" eb="2">
      <t>チュウトウ</t>
    </rPh>
    <phoneticPr fontId="2"/>
  </si>
  <si>
    <t>オセアニア OCEANIA</t>
    <phoneticPr fontId="2"/>
  </si>
  <si>
    <t>ヨーロッパ EUROPE</t>
    <phoneticPr fontId="2"/>
  </si>
  <si>
    <t xml:space="preserve">アゼルバイジャン Azerbaijan </t>
    <phoneticPr fontId="2"/>
  </si>
  <si>
    <t>アフガニスタン Afghanistan</t>
    <phoneticPr fontId="2"/>
  </si>
  <si>
    <t>アルジェリア Algeria</t>
    <phoneticPr fontId="2"/>
  </si>
  <si>
    <t>アルゼンチン Argentine</t>
    <phoneticPr fontId="2"/>
  </si>
  <si>
    <t>アルバニア Albania</t>
    <phoneticPr fontId="2"/>
  </si>
  <si>
    <t>アルメニア Armenia</t>
    <phoneticPr fontId="2"/>
  </si>
  <si>
    <t xml:space="preserve">アンゴラ Angola </t>
    <phoneticPr fontId="2"/>
  </si>
  <si>
    <t>アンティグア・バーブーダ Antigua and Barbuda</t>
    <phoneticPr fontId="2"/>
  </si>
  <si>
    <t>イエメン Yemen</t>
    <phoneticPr fontId="2"/>
  </si>
  <si>
    <t>イラク Iraq</t>
    <phoneticPr fontId="2"/>
  </si>
  <si>
    <t>イラン Iran</t>
    <phoneticPr fontId="2"/>
  </si>
  <si>
    <t>インド India</t>
    <phoneticPr fontId="2"/>
  </si>
  <si>
    <t>インドネシア Indonesia</t>
    <phoneticPr fontId="2"/>
  </si>
  <si>
    <t xml:space="preserve">ウガンダ Uganda </t>
    <phoneticPr fontId="2"/>
  </si>
  <si>
    <t>ウクライナ Ukraine</t>
    <phoneticPr fontId="2"/>
  </si>
  <si>
    <t>ウズベキスタン Uzbekistan</t>
    <phoneticPr fontId="2"/>
  </si>
  <si>
    <t>ウルグアイ Uruguay</t>
    <phoneticPr fontId="2"/>
  </si>
  <si>
    <t>エクアドル Ecuador</t>
    <phoneticPr fontId="2"/>
  </si>
  <si>
    <t>エジプト Egypt</t>
    <phoneticPr fontId="2"/>
  </si>
  <si>
    <t>エスワティニ King of Eswatini</t>
    <phoneticPr fontId="2"/>
  </si>
  <si>
    <t xml:space="preserve">エチオピア Ethiopia </t>
    <phoneticPr fontId="2"/>
  </si>
  <si>
    <t xml:space="preserve">エリトリア Eritrea </t>
    <phoneticPr fontId="2"/>
  </si>
  <si>
    <t>エルサルバドル El Salvador</t>
    <phoneticPr fontId="2"/>
  </si>
  <si>
    <t xml:space="preserve">ガーナ Ghana </t>
    <phoneticPr fontId="2"/>
  </si>
  <si>
    <t>カーボヴェルデ Cape Verde</t>
    <phoneticPr fontId="2"/>
  </si>
  <si>
    <t>ガイアナ Guyana</t>
    <phoneticPr fontId="2"/>
  </si>
  <si>
    <t>カザフスタン Kazakhstan</t>
    <phoneticPr fontId="2"/>
  </si>
  <si>
    <t>ガボン Gabon</t>
    <phoneticPr fontId="2"/>
  </si>
  <si>
    <t>カメルーン Cameroon</t>
    <phoneticPr fontId="2"/>
  </si>
  <si>
    <t>韓国 Korea</t>
    <phoneticPr fontId="2"/>
  </si>
  <si>
    <t>ガンビア Gambia</t>
    <phoneticPr fontId="2"/>
  </si>
  <si>
    <t>カンボジア Cambodia</t>
    <phoneticPr fontId="2"/>
  </si>
  <si>
    <t>ギニア Guinea</t>
    <phoneticPr fontId="2"/>
  </si>
  <si>
    <t>ギニアビサウ Guinea-Bissau</t>
    <phoneticPr fontId="2"/>
  </si>
  <si>
    <t>キューバ Cuba</t>
    <phoneticPr fontId="2"/>
  </si>
  <si>
    <t>キリバス Kiribati</t>
    <phoneticPr fontId="2"/>
  </si>
  <si>
    <t>キルギス Kyrgyz</t>
    <phoneticPr fontId="2"/>
  </si>
  <si>
    <t>グアテマラ Guatemala</t>
    <phoneticPr fontId="2"/>
  </si>
  <si>
    <t>クック諸島 Cook Islands</t>
    <phoneticPr fontId="2"/>
  </si>
  <si>
    <t>グレナダ Grenada</t>
    <phoneticPr fontId="2"/>
  </si>
  <si>
    <t>ケニア Kenya</t>
    <phoneticPr fontId="2"/>
  </si>
  <si>
    <t>コートジボワール Cote d'Ivoire</t>
    <phoneticPr fontId="2"/>
  </si>
  <si>
    <t>コスタリカ Costa Rica</t>
    <phoneticPr fontId="2"/>
  </si>
  <si>
    <t>コソボ Kosovo</t>
    <phoneticPr fontId="2"/>
  </si>
  <si>
    <t>コモロ Comoros</t>
    <phoneticPr fontId="2"/>
  </si>
  <si>
    <t>コロンビア Colombia</t>
    <phoneticPr fontId="2"/>
  </si>
  <si>
    <t>コンゴ民主共和国 Dem. Rep. of the Congo</t>
    <phoneticPr fontId="2"/>
  </si>
  <si>
    <t>コンゴ共和国 Rep. of the Congo</t>
    <phoneticPr fontId="2"/>
  </si>
  <si>
    <t>サモア Samoa</t>
    <phoneticPr fontId="2"/>
  </si>
  <si>
    <t>サントメ・プリンシペ民主共和国 Demo.Rep. of Sao Tome and Principe</t>
    <rPh sb="10" eb="12">
      <t>ミンシュ</t>
    </rPh>
    <rPh sb="12" eb="14">
      <t>キョウワ</t>
    </rPh>
    <rPh sb="14" eb="15">
      <t>コク</t>
    </rPh>
    <phoneticPr fontId="2"/>
  </si>
  <si>
    <t>ザンビア Zambia</t>
    <phoneticPr fontId="2"/>
  </si>
  <si>
    <t>ジブチ Djibouti</t>
    <phoneticPr fontId="2"/>
  </si>
  <si>
    <t>シエラレオネ Sierra Leone</t>
    <phoneticPr fontId="2"/>
  </si>
  <si>
    <t>ジャマイカ Jamaica</t>
    <phoneticPr fontId="2"/>
  </si>
  <si>
    <t>ジョージア Georgia</t>
    <phoneticPr fontId="2"/>
  </si>
  <si>
    <t>シリアSyria</t>
    <phoneticPr fontId="2"/>
  </si>
  <si>
    <t>シンガポール Singapore</t>
    <phoneticPr fontId="2"/>
  </si>
  <si>
    <t>ジンバブエ Zimbabwe</t>
    <phoneticPr fontId="2"/>
  </si>
  <si>
    <t>スーダン Sudan</t>
    <phoneticPr fontId="2"/>
  </si>
  <si>
    <t>スリナム Suriname</t>
    <phoneticPr fontId="2"/>
  </si>
  <si>
    <t>スリランカ Sri Lanka</t>
    <phoneticPr fontId="2"/>
  </si>
  <si>
    <t>セーシェル Seychelles</t>
    <phoneticPr fontId="2"/>
  </si>
  <si>
    <t>赤道ギニア共和国 Rep. of Equatorial Guinea</t>
    <rPh sb="0" eb="2">
      <t>セキドウ</t>
    </rPh>
    <rPh sb="5" eb="8">
      <t>キョウワコク</t>
    </rPh>
    <phoneticPr fontId="2"/>
  </si>
  <si>
    <t>セネガル Senegal</t>
    <phoneticPr fontId="2"/>
  </si>
  <si>
    <t>セルビア Serbia</t>
    <phoneticPr fontId="2"/>
  </si>
  <si>
    <t>セントビンセントおよびグレナディーン諸島 Saint Vincent and the Grenadines</t>
    <phoneticPr fontId="2"/>
  </si>
  <si>
    <t>セントヘレナ Saint Helena</t>
    <phoneticPr fontId="2"/>
  </si>
  <si>
    <t>セントルシア Saint Lucia</t>
    <phoneticPr fontId="2"/>
  </si>
  <si>
    <t>ソマリア Somalia</t>
    <phoneticPr fontId="2"/>
  </si>
  <si>
    <t>ソロモン諸島 Solomon Islands</t>
    <phoneticPr fontId="2"/>
  </si>
  <si>
    <t>タイ Thailand</t>
    <phoneticPr fontId="2"/>
  </si>
  <si>
    <t>台湾 Taiwan</t>
    <phoneticPr fontId="2"/>
  </si>
  <si>
    <t>タジキスタン Tajikistan</t>
    <phoneticPr fontId="2"/>
  </si>
  <si>
    <t>タンザニア Tanzania</t>
    <phoneticPr fontId="2"/>
  </si>
  <si>
    <t>チャド Chad</t>
    <phoneticPr fontId="2"/>
  </si>
  <si>
    <t>中央アフリカ Central African Rep.</t>
    <phoneticPr fontId="2"/>
  </si>
  <si>
    <t>中国（香港、マカオを含む） China ( Included Hong Kong, Macao )</t>
    <phoneticPr fontId="2"/>
  </si>
  <si>
    <t>チュニジア Tunisia</t>
    <phoneticPr fontId="2"/>
  </si>
  <si>
    <t xml:space="preserve">チリ Chile </t>
    <phoneticPr fontId="2"/>
  </si>
  <si>
    <t>ツバル Tuvalu</t>
    <phoneticPr fontId="2"/>
  </si>
  <si>
    <t>トーゴ Togo</t>
    <phoneticPr fontId="2"/>
  </si>
  <si>
    <t>トケラウ諸島 Tokelau</t>
    <phoneticPr fontId="2"/>
  </si>
  <si>
    <t xml:space="preserve">ドミニカ共和国 Dominican Republic </t>
    <phoneticPr fontId="2"/>
  </si>
  <si>
    <t>ドミニカ国 Dominica</t>
    <phoneticPr fontId="2"/>
  </si>
  <si>
    <t>トルクメニスタン Turkmenistan</t>
    <phoneticPr fontId="2"/>
  </si>
  <si>
    <t>トルコ Turkey</t>
    <phoneticPr fontId="2"/>
  </si>
  <si>
    <t>トンガ Tonga</t>
    <phoneticPr fontId="2"/>
  </si>
  <si>
    <t>ナイジェリア Nigeria</t>
    <phoneticPr fontId="2"/>
  </si>
  <si>
    <t>ナウル Nauru</t>
    <phoneticPr fontId="2"/>
  </si>
  <si>
    <t>ナミビア Namibia</t>
    <phoneticPr fontId="2"/>
  </si>
  <si>
    <t>ニウエ Niue</t>
    <phoneticPr fontId="2"/>
  </si>
  <si>
    <t>ニカラグア Nicaragua</t>
    <phoneticPr fontId="2"/>
  </si>
  <si>
    <t>ニジェール Niger</t>
    <phoneticPr fontId="2"/>
  </si>
  <si>
    <t>ネパール Nepal</t>
    <phoneticPr fontId="2"/>
  </si>
  <si>
    <t>ハイチ Haiti</t>
    <phoneticPr fontId="2"/>
  </si>
  <si>
    <t>パキスタン Pakistan</t>
    <phoneticPr fontId="2"/>
  </si>
  <si>
    <t>パナマ Panama</t>
    <phoneticPr fontId="2"/>
  </si>
  <si>
    <t>バヌアツ Vanuatu</t>
    <phoneticPr fontId="2"/>
  </si>
  <si>
    <t>パプアニューギニア Papua New Guinea</t>
    <phoneticPr fontId="2"/>
  </si>
  <si>
    <t>パラオ Palau</t>
    <phoneticPr fontId="2"/>
  </si>
  <si>
    <t>パラグアイ Paraguay</t>
    <phoneticPr fontId="2"/>
  </si>
  <si>
    <t>パレスチナ Palestine</t>
    <phoneticPr fontId="2"/>
  </si>
  <si>
    <t>バングラデシュ Bangladesh</t>
    <phoneticPr fontId="2"/>
  </si>
  <si>
    <t>東ティモール Timor-Leste</t>
    <phoneticPr fontId="2"/>
  </si>
  <si>
    <t>フィジー Fiji</t>
    <phoneticPr fontId="2"/>
  </si>
  <si>
    <t>フィリピン Philippines</t>
    <phoneticPr fontId="2"/>
  </si>
  <si>
    <t>ブータン Bhutan</t>
    <phoneticPr fontId="2"/>
  </si>
  <si>
    <t>ブラジル Brazil</t>
    <phoneticPr fontId="2"/>
  </si>
  <si>
    <t>ブルキナファソ Burkina Faso</t>
    <phoneticPr fontId="2"/>
  </si>
  <si>
    <t>ブルンジ Burundi</t>
    <phoneticPr fontId="2"/>
  </si>
  <si>
    <t>ベトナム Viet Nam</t>
    <phoneticPr fontId="2"/>
  </si>
  <si>
    <t>ベナン Benin</t>
    <phoneticPr fontId="2"/>
  </si>
  <si>
    <t>ベネズエラ Venezuela</t>
    <phoneticPr fontId="2"/>
  </si>
  <si>
    <t>ベラルーシ Belarus</t>
    <phoneticPr fontId="2"/>
  </si>
  <si>
    <t>ベリーズ Belize</t>
    <phoneticPr fontId="2"/>
  </si>
  <si>
    <t>ペルー Peru</t>
    <phoneticPr fontId="2"/>
  </si>
  <si>
    <t>ボスニア・ヘルツェゴビナ Bosnia and Herzegovina</t>
    <phoneticPr fontId="2"/>
  </si>
  <si>
    <t>ボツワナ Botswana</t>
    <phoneticPr fontId="2"/>
  </si>
  <si>
    <t>ボリビア Bolivia</t>
    <phoneticPr fontId="2"/>
  </si>
  <si>
    <t>ホンジュラス Honduras</t>
    <phoneticPr fontId="2"/>
  </si>
  <si>
    <t>マーシャル Marshall Islands</t>
    <phoneticPr fontId="2"/>
  </si>
  <si>
    <t>マケドニア旧ユーゴスラビア Macedonia</t>
    <phoneticPr fontId="2"/>
  </si>
  <si>
    <t>マダガスカル Madagascar</t>
    <phoneticPr fontId="2"/>
  </si>
  <si>
    <t>マラウイ Malawi</t>
    <phoneticPr fontId="2"/>
  </si>
  <si>
    <t>マリ Mali</t>
    <phoneticPr fontId="2"/>
  </si>
  <si>
    <t>マレーシア Malaysia</t>
    <phoneticPr fontId="2"/>
  </si>
  <si>
    <t>ミクロネシア Micronesia</t>
    <phoneticPr fontId="2"/>
  </si>
  <si>
    <t>南アフリカ South Africa</t>
    <phoneticPr fontId="2"/>
  </si>
  <si>
    <t>南スーダン South Sudan</t>
    <phoneticPr fontId="2"/>
  </si>
  <si>
    <t xml:space="preserve">ミャンマー Myanmar </t>
    <phoneticPr fontId="2"/>
  </si>
  <si>
    <t>メキシコ Mexico</t>
    <phoneticPr fontId="2"/>
  </si>
  <si>
    <t>モーリシャス Mauritius</t>
    <phoneticPr fontId="2"/>
  </si>
  <si>
    <t>モーリタニア Mauritania</t>
    <phoneticPr fontId="2"/>
  </si>
  <si>
    <t>モザンビーク Mozambique</t>
    <phoneticPr fontId="2"/>
  </si>
  <si>
    <t>モルディブ Maldives</t>
    <phoneticPr fontId="2"/>
  </si>
  <si>
    <t>モルドバ Moldova</t>
    <phoneticPr fontId="2"/>
  </si>
  <si>
    <t>モロッコ Morocco</t>
    <phoneticPr fontId="2"/>
  </si>
  <si>
    <t>モンゴル Mongolia</t>
    <phoneticPr fontId="2"/>
  </si>
  <si>
    <t>モンテネグロ Montenegro</t>
    <phoneticPr fontId="2"/>
  </si>
  <si>
    <t>モントセラト Montserrat</t>
    <phoneticPr fontId="2"/>
  </si>
  <si>
    <t>ヨルダン Jordan</t>
    <phoneticPr fontId="2"/>
  </si>
  <si>
    <t>ラオス Laos</t>
    <phoneticPr fontId="2"/>
  </si>
  <si>
    <t>リビア Libya</t>
    <phoneticPr fontId="2"/>
  </si>
  <si>
    <t>リベリア Liberia</t>
    <phoneticPr fontId="2"/>
  </si>
  <si>
    <t>ルワンダ Rwanda</t>
    <phoneticPr fontId="2"/>
  </si>
  <si>
    <t>レソト Lesotho</t>
    <phoneticPr fontId="2"/>
  </si>
  <si>
    <t>レバノン Lebanon</t>
    <phoneticPr fontId="2"/>
  </si>
  <si>
    <t>ワリス・フツナ Wallis and Futuna Islands</t>
    <phoneticPr fontId="2"/>
  </si>
  <si>
    <t>Degree Acquired</t>
    <phoneticPr fontId="2"/>
  </si>
  <si>
    <r>
      <rPr>
        <b/>
        <sz val="10"/>
        <color indexed="48"/>
        <rFont val="ＭＳ Ｐゴシック"/>
        <family val="3"/>
        <charset val="128"/>
      </rPr>
      <t>外国人研究者用</t>
    </r>
    <r>
      <rPr>
        <sz val="10"/>
        <color indexed="48"/>
        <rFont val="ＭＳ Ｐゴシック"/>
        <family val="3"/>
        <charset val="128"/>
      </rPr>
      <t xml:space="preserve">
</t>
    </r>
    <r>
      <rPr>
        <sz val="10"/>
        <color indexed="48"/>
        <rFont val="Arial"/>
        <family val="2"/>
      </rPr>
      <t>For Former  International Student</t>
    </r>
    <phoneticPr fontId="2"/>
  </si>
  <si>
    <t>Course</t>
    <phoneticPr fontId="2"/>
  </si>
  <si>
    <t>Doctor’s degree</t>
    <phoneticPr fontId="2"/>
  </si>
  <si>
    <r>
      <rPr>
        <b/>
        <sz val="10"/>
        <color indexed="48"/>
        <rFont val="ＭＳ Ｐゴシック"/>
        <family val="3"/>
        <charset val="128"/>
      </rPr>
      <t>様式</t>
    </r>
    <r>
      <rPr>
        <b/>
        <sz val="10"/>
        <color indexed="48"/>
        <rFont val="Arial"/>
        <family val="2"/>
      </rPr>
      <t>2-2</t>
    </r>
    <r>
      <rPr>
        <sz val="10"/>
        <color indexed="48"/>
        <rFont val="Arial"/>
        <family val="2"/>
      </rPr>
      <t xml:space="preserve">
Form 2-2</t>
    </r>
    <phoneticPr fontId="2"/>
  </si>
  <si>
    <r>
      <t>帰国年月</t>
    </r>
    <r>
      <rPr>
        <sz val="8"/>
        <rFont val="Arial"/>
        <family val="2"/>
      </rPr>
      <t xml:space="preserve">/ Month Returned to Home Country </t>
    </r>
    <r>
      <rPr>
        <sz val="8"/>
        <color indexed="10"/>
        <rFont val="Arial"/>
        <family val="2"/>
      </rPr>
      <t xml:space="preserve"> (yyyy/mm)</t>
    </r>
    <phoneticPr fontId="2"/>
  </si>
  <si>
    <t>　　 ～</t>
    <phoneticPr fontId="2"/>
  </si>
  <si>
    <r>
      <t>＊</t>
    </r>
    <r>
      <rPr>
        <sz val="9"/>
        <color indexed="10"/>
        <rFont val="Arial"/>
        <family val="2"/>
      </rPr>
      <t>Monbukagakusho Honors Scholarship for Privately-Financed International Students : A scholarship for privately financed international students implemented by the Japan Student Services Organization(JASSO)</t>
    </r>
    <r>
      <rPr>
        <sz val="9"/>
        <color indexed="10"/>
        <rFont val="ＭＳ Ｐゴシック"/>
        <family val="3"/>
        <charset val="128"/>
      </rPr>
      <t>　</t>
    </r>
    <r>
      <rPr>
        <b/>
        <sz val="9"/>
        <color indexed="10"/>
        <rFont val="ＭＳ Ｐゴシック"/>
        <family val="3"/>
        <charset val="128"/>
      </rPr>
      <t>（</t>
    </r>
    <r>
      <rPr>
        <b/>
        <sz val="9"/>
        <color indexed="10"/>
        <rFont val="Arial"/>
        <family val="2"/>
      </rPr>
      <t>https://www.jasso.go.jp/ryugaku/study_j/scholarships/shoureihi/</t>
    </r>
    <r>
      <rPr>
        <b/>
        <sz val="9"/>
        <color indexed="10"/>
        <rFont val="ＭＳ Ｐゴシック"/>
        <family val="3"/>
        <charset val="128"/>
      </rPr>
      <t>）</t>
    </r>
    <phoneticPr fontId="2"/>
  </si>
  <si>
    <t xml:space="preserve">Coursework completed without degree </t>
    <phoneticPr fontId="2"/>
  </si>
  <si>
    <r>
      <t>私費</t>
    </r>
    <r>
      <rPr>
        <sz val="8"/>
        <rFont val="Arial"/>
        <family val="2"/>
      </rPr>
      <t>(</t>
    </r>
    <r>
      <rPr>
        <sz val="8"/>
        <rFont val="ＭＳ Ｐゴシック"/>
        <family val="3"/>
        <charset val="128"/>
      </rPr>
      <t>学習奨励費あり</t>
    </r>
    <r>
      <rPr>
        <sz val="8"/>
        <rFont val="Arial"/>
        <family val="2"/>
      </rPr>
      <t xml:space="preserve">)/Privately-financed student with Monbukagakusho Honors Scholarship </t>
    </r>
    <rPh sb="3" eb="5">
      <t>ガクシュウ</t>
    </rPh>
    <rPh sb="5" eb="7">
      <t>ショウレイ</t>
    </rPh>
    <rPh sb="7" eb="8">
      <t>ヒ</t>
    </rPh>
    <phoneticPr fontId="2"/>
  </si>
  <si>
    <r>
      <t>私費</t>
    </r>
    <r>
      <rPr>
        <sz val="8"/>
        <rFont val="Arial"/>
        <family val="2"/>
      </rPr>
      <t>(</t>
    </r>
    <r>
      <rPr>
        <sz val="8"/>
        <rFont val="ＭＳ Ｐゴシック"/>
        <family val="3"/>
        <charset val="128"/>
      </rPr>
      <t>学習奨励費なし</t>
    </r>
    <r>
      <rPr>
        <sz val="8"/>
        <rFont val="Arial"/>
        <family val="2"/>
      </rPr>
      <t xml:space="preserve">)/Privately-financed student without Monbukagakusho Honors Scholarship </t>
    </r>
    <rPh sb="3" eb="5">
      <t>ガクシュウ</t>
    </rPh>
    <rPh sb="5" eb="7">
      <t>ショウレイ</t>
    </rPh>
    <rPh sb="7" eb="8">
      <t>ヒ</t>
    </rPh>
    <phoneticPr fontId="2"/>
  </si>
  <si>
    <t>エスワティニ Kingdom of Eswatini</t>
    <phoneticPr fontId="2"/>
  </si>
  <si>
    <t>28 外国人研究者との関係</t>
    <rPh sb="3" eb="5">
      <t>ガイコク</t>
    </rPh>
    <rPh sb="5" eb="6">
      <t>ジン</t>
    </rPh>
    <rPh sb="6" eb="9">
      <t>ケンキュウシャ</t>
    </rPh>
    <rPh sb="11" eb="13">
      <t>カンケイ</t>
    </rPh>
    <phoneticPr fontId="2"/>
  </si>
  <si>
    <t>23 性別</t>
    <rPh sb="3" eb="5">
      <t>セイベツ</t>
    </rPh>
    <phoneticPr fontId="2"/>
  </si>
  <si>
    <t>9 性別</t>
    <rPh sb="2" eb="4">
      <t>セイベツ</t>
    </rPh>
    <phoneticPr fontId="2"/>
  </si>
  <si>
    <t>39 研究領域</t>
    <rPh sb="3" eb="5">
      <t>ケンキュウ</t>
    </rPh>
    <rPh sb="5" eb="7">
      <t>リョウイキ</t>
    </rPh>
    <phoneticPr fontId="2"/>
  </si>
  <si>
    <r>
      <t>40</t>
    </r>
    <r>
      <rPr>
        <b/>
        <sz val="8"/>
        <rFont val="ＭＳ Ｐゴシック"/>
        <family val="3"/>
        <charset val="128"/>
      </rPr>
      <t xml:space="preserve"> </t>
    </r>
    <r>
      <rPr>
        <sz val="8"/>
        <rFont val="ＭＳ Ｐゴシック"/>
        <family val="3"/>
        <charset val="128"/>
      </rPr>
      <t>研究分野</t>
    </r>
    <r>
      <rPr>
        <b/>
        <sz val="7"/>
        <color indexed="10"/>
        <rFont val="ＭＳ Ｐゴシック"/>
        <family val="3"/>
        <charset val="128"/>
      </rPr>
      <t xml:space="preserve"> （例：国文学、国際法学、育種学、機器工学、呼吸器内科学等）</t>
    </r>
    <rPh sb="3" eb="5">
      <t>ケンキュウ</t>
    </rPh>
    <rPh sb="5" eb="7">
      <t>ブンヤ</t>
    </rPh>
    <phoneticPr fontId="2"/>
  </si>
  <si>
    <r>
      <t>41</t>
    </r>
    <r>
      <rPr>
        <b/>
        <sz val="8"/>
        <rFont val="ＭＳ Ｐゴシック"/>
        <family val="3"/>
        <charset val="128"/>
      </rPr>
      <t xml:space="preserve"> </t>
    </r>
    <r>
      <rPr>
        <sz val="8"/>
        <rFont val="ＭＳ Ｐゴシック"/>
        <family val="3"/>
        <charset val="128"/>
      </rPr>
      <t>研究課題</t>
    </r>
    <rPh sb="3" eb="5">
      <t>ケンキュウ</t>
    </rPh>
    <rPh sb="5" eb="7">
      <t>カダイ</t>
    </rPh>
    <phoneticPr fontId="2"/>
  </si>
  <si>
    <t>43 外国人研究者に対する帰国後の指導状況 （200文字以内）</t>
    <phoneticPr fontId="2"/>
  </si>
  <si>
    <t>44 短期研究の必要性 （200文字以内）</t>
    <phoneticPr fontId="2"/>
  </si>
  <si>
    <t>45 研究計画の概要 (200文字以内)</t>
    <phoneticPr fontId="2"/>
  </si>
  <si>
    <t>Graduate course, 
Department name,etc.</t>
    <phoneticPr fontId="2"/>
  </si>
  <si>
    <t>活動がない場合も有無のプルダウンに「無」を必ず記入すること</t>
    <rPh sb="0" eb="2">
      <t>カツドウ</t>
    </rPh>
    <rPh sb="5" eb="7">
      <t>バアイ</t>
    </rPh>
    <rPh sb="8" eb="10">
      <t>ウム</t>
    </rPh>
    <rPh sb="18" eb="19">
      <t>ナシ</t>
    </rPh>
    <rPh sb="21" eb="22">
      <t>カナラ</t>
    </rPh>
    <rPh sb="23" eb="25">
      <t>キニュウ</t>
    </rPh>
    <phoneticPr fontId="2"/>
  </si>
  <si>
    <t>38 若手研究者との教育的側面に配慮した交流</t>
    <rPh sb="3" eb="5">
      <t>ワカテ</t>
    </rPh>
    <rPh sb="5" eb="8">
      <t>ケンキュウシャ</t>
    </rPh>
    <rPh sb="10" eb="13">
      <t>キョウイクテキ</t>
    </rPh>
    <rPh sb="13" eb="15">
      <t>ソクメン</t>
    </rPh>
    <rPh sb="16" eb="18">
      <t>ハイリョ</t>
    </rPh>
    <phoneticPr fontId="2"/>
  </si>
  <si>
    <r>
      <t xml:space="preserve">15 </t>
    </r>
    <r>
      <rPr>
        <sz val="8"/>
        <rFont val="ＭＳ Ｐゴシック"/>
        <family val="3"/>
        <charset val="128"/>
      </rPr>
      <t>理由</t>
    </r>
    <r>
      <rPr>
        <sz val="8"/>
        <rFont val="Arial"/>
        <family val="2"/>
      </rPr>
      <t xml:space="preserve"> / Reason</t>
    </r>
    <phoneticPr fontId="2"/>
  </si>
  <si>
    <t>※1　「19.自国の空港」は外国人研究者が所属する機関の最寄り空港を指します。　（後日変更不可）　　　　　　　　　　　　　　　　　　　　　　　　　　　　　　　　　　　　　　　　　　　　　　　　　※2　「20.日本の空港」は受入れ大学の最寄り空港を指します。（後日変更不可）</t>
    <rPh sb="7" eb="9">
      <t>ジコク</t>
    </rPh>
    <rPh sb="10" eb="12">
      <t>クウコウ</t>
    </rPh>
    <rPh sb="14" eb="16">
      <t>ガイコク</t>
    </rPh>
    <rPh sb="16" eb="17">
      <t>ジン</t>
    </rPh>
    <rPh sb="17" eb="20">
      <t>ケンキュウシャ</t>
    </rPh>
    <rPh sb="21" eb="23">
      <t>ショゾク</t>
    </rPh>
    <rPh sb="25" eb="27">
      <t>キカン</t>
    </rPh>
    <rPh sb="28" eb="30">
      <t>モヨ</t>
    </rPh>
    <rPh sb="31" eb="33">
      <t>クウコウ</t>
    </rPh>
    <rPh sb="34" eb="35">
      <t>サ</t>
    </rPh>
    <rPh sb="41" eb="43">
      <t>ゴジツ</t>
    </rPh>
    <rPh sb="43" eb="45">
      <t>ヘンコウ</t>
    </rPh>
    <rPh sb="45" eb="47">
      <t>フカ</t>
    </rPh>
    <rPh sb="104" eb="106">
      <t>ニホン</t>
    </rPh>
    <rPh sb="107" eb="109">
      <t>クウコウ</t>
    </rPh>
    <rPh sb="111" eb="113">
      <t>ウケイ</t>
    </rPh>
    <rPh sb="114" eb="116">
      <t>ダイガク</t>
    </rPh>
    <rPh sb="117" eb="119">
      <t>モヨ</t>
    </rPh>
    <rPh sb="120" eb="122">
      <t>クウコウ</t>
    </rPh>
    <rPh sb="123" eb="124">
      <t>サ</t>
    </rPh>
    <phoneticPr fontId="2"/>
  </si>
  <si>
    <r>
      <rPr>
        <sz val="8"/>
        <rFont val="Arial"/>
        <family val="2"/>
      </rPr>
      <t xml:space="preserve">21 </t>
    </r>
    <r>
      <rPr>
        <sz val="8"/>
        <rFont val="ＭＳ Ｐゴシック"/>
        <family val="3"/>
        <charset val="128"/>
      </rPr>
      <t>期間（年</t>
    </r>
    <r>
      <rPr>
        <sz val="8"/>
        <rFont val="Arial"/>
        <family val="2"/>
      </rPr>
      <t>/</t>
    </r>
    <r>
      <rPr>
        <sz val="8"/>
        <rFont val="ＭＳ Ｐゴシック"/>
        <family val="3"/>
        <charset val="128"/>
      </rPr>
      <t>月）</t>
    </r>
    <rPh sb="6" eb="7">
      <t>ネン</t>
    </rPh>
    <rPh sb="8" eb="9">
      <t>ツキ</t>
    </rPh>
    <phoneticPr fontId="2"/>
  </si>
  <si>
    <r>
      <rPr>
        <sz val="8"/>
        <rFont val="Arial"/>
        <family val="2"/>
      </rPr>
      <t xml:space="preserve">22 </t>
    </r>
    <r>
      <rPr>
        <sz val="8"/>
        <rFont val="ＭＳ Ｐゴシック"/>
        <family val="3"/>
        <charset val="128"/>
      </rPr>
      <t>国</t>
    </r>
    <r>
      <rPr>
        <sz val="8"/>
        <rFont val="Arial"/>
        <family val="2"/>
      </rPr>
      <t>/</t>
    </r>
    <rPh sb="3" eb="4">
      <t>クニ</t>
    </rPh>
    <phoneticPr fontId="2"/>
  </si>
  <si>
    <r>
      <rPr>
        <sz val="8"/>
        <rFont val="Arial"/>
        <family val="2"/>
      </rPr>
      <t xml:space="preserve">23 </t>
    </r>
    <r>
      <rPr>
        <sz val="8"/>
        <rFont val="ＭＳ Ｐゴシック"/>
        <family val="3"/>
        <charset val="128"/>
      </rPr>
      <t>国名</t>
    </r>
    <r>
      <rPr>
        <sz val="8"/>
        <rFont val="Arial"/>
        <family val="2"/>
      </rPr>
      <t>/</t>
    </r>
    <rPh sb="3" eb="4">
      <t>クニ</t>
    </rPh>
    <rPh sb="4" eb="5">
      <t>メイ</t>
    </rPh>
    <phoneticPr fontId="2"/>
  </si>
  <si>
    <r>
      <rPr>
        <sz val="8"/>
        <rFont val="Arial"/>
        <family val="2"/>
      </rPr>
      <t xml:space="preserve">25 </t>
    </r>
    <r>
      <rPr>
        <sz val="8"/>
        <rFont val="ＭＳ Ｐゴシック"/>
        <family val="3"/>
        <charset val="128"/>
      </rPr>
      <t>研究科、部署名等</t>
    </r>
    <r>
      <rPr>
        <sz val="8"/>
        <rFont val="Arial"/>
        <family val="2"/>
      </rPr>
      <t>/</t>
    </r>
    <phoneticPr fontId="2"/>
  </si>
  <si>
    <t>26 課程/</t>
    <rPh sb="3" eb="5">
      <t>カテイ</t>
    </rPh>
    <phoneticPr fontId="2"/>
  </si>
  <si>
    <t>27 取得学位/</t>
    <rPh sb="3" eb="5">
      <t>シュトク</t>
    </rPh>
    <rPh sb="5" eb="7">
      <t>ガクイ</t>
    </rPh>
    <phoneticPr fontId="2"/>
  </si>
  <si>
    <r>
      <rPr>
        <sz val="8"/>
        <rFont val="Arial"/>
        <family val="2"/>
      </rPr>
      <t xml:space="preserve">28 </t>
    </r>
    <r>
      <rPr>
        <sz val="8"/>
        <rFont val="ＭＳ Ｐゴシック"/>
        <family val="3"/>
        <charset val="128"/>
      </rPr>
      <t>留学時の身分</t>
    </r>
    <r>
      <rPr>
        <sz val="8"/>
        <rFont val="Arial"/>
        <family val="2"/>
      </rPr>
      <t xml:space="preserve">/ </t>
    </r>
    <r>
      <rPr>
        <sz val="8"/>
        <rFont val="ＭＳ Ｐゴシック"/>
        <family val="3"/>
        <charset val="128"/>
      </rPr>
      <t>学習奨励費の有無</t>
    </r>
    <rPh sb="3" eb="5">
      <t>リュウガク</t>
    </rPh>
    <rPh sb="5" eb="6">
      <t>ジ</t>
    </rPh>
    <rPh sb="7" eb="9">
      <t>ミブン</t>
    </rPh>
    <rPh sb="11" eb="13">
      <t>ガクシュウ</t>
    </rPh>
    <rPh sb="13" eb="15">
      <t>ショウレイ</t>
    </rPh>
    <rPh sb="15" eb="16">
      <t>ヒ</t>
    </rPh>
    <rPh sb="17" eb="19">
      <t>ウム</t>
    </rPh>
    <phoneticPr fontId="2"/>
  </si>
  <si>
    <t>29 修士号</t>
    <rPh sb="3" eb="5">
      <t>シュウシ</t>
    </rPh>
    <rPh sb="5" eb="6">
      <t>ゴウ</t>
    </rPh>
    <phoneticPr fontId="2"/>
  </si>
  <si>
    <t>30 博士号</t>
    <rPh sb="3" eb="5">
      <t>ハカセ</t>
    </rPh>
    <rPh sb="5" eb="6">
      <t>ゴウ</t>
    </rPh>
    <phoneticPr fontId="2"/>
  </si>
  <si>
    <t>31 単位取得満期退学</t>
    <rPh sb="3" eb="5">
      <t>タンイ</t>
    </rPh>
    <rPh sb="5" eb="7">
      <t>シュトク</t>
    </rPh>
    <rPh sb="7" eb="9">
      <t>マンキ</t>
    </rPh>
    <rPh sb="9" eb="11">
      <t>タイガク</t>
    </rPh>
    <phoneticPr fontId="2"/>
  </si>
  <si>
    <r>
      <t xml:space="preserve"> 32 </t>
    </r>
    <r>
      <rPr>
        <sz val="9"/>
        <rFont val="ＭＳ Ｐゴシック"/>
        <family val="3"/>
        <charset val="128"/>
      </rPr>
      <t>研究分野</t>
    </r>
    <r>
      <rPr>
        <sz val="9"/>
        <rFont val="Arial"/>
        <family val="2"/>
      </rPr>
      <t xml:space="preserve">/ Research Field  </t>
    </r>
    <phoneticPr fontId="2"/>
  </si>
  <si>
    <r>
      <t xml:space="preserve"> 33 </t>
    </r>
    <r>
      <rPr>
        <sz val="9"/>
        <rFont val="ＭＳ Ｐゴシック"/>
        <family val="3"/>
        <charset val="128"/>
      </rPr>
      <t>研究課題</t>
    </r>
    <r>
      <rPr>
        <sz val="9"/>
        <rFont val="Arial"/>
        <family val="2"/>
      </rPr>
      <t>/ Research Topic</t>
    </r>
    <phoneticPr fontId="2"/>
  </si>
  <si>
    <r>
      <t>氏名（アルファベット）</t>
    </r>
    <r>
      <rPr>
        <sz val="8"/>
        <rFont val="Arial"/>
        <family val="2"/>
      </rPr>
      <t>/ Name in Alphabet (Please fill in CAPITAL LETTERS.)</t>
    </r>
    <phoneticPr fontId="2"/>
  </si>
  <si>
    <t>帰国年月</t>
    <phoneticPr fontId="2"/>
  </si>
  <si>
    <t>90日以上自国以外滞在</t>
    <rPh sb="2" eb="3">
      <t>ニチ</t>
    </rPh>
    <rPh sb="3" eb="5">
      <t>イジョウ</t>
    </rPh>
    <rPh sb="5" eb="7">
      <t>ジコク</t>
    </rPh>
    <rPh sb="7" eb="9">
      <t>イガイ</t>
    </rPh>
    <rPh sb="9" eb="11">
      <t>タイザイ</t>
    </rPh>
    <phoneticPr fontId="2"/>
  </si>
  <si>
    <t>28-1</t>
    <phoneticPr fontId="2"/>
  </si>
  <si>
    <t>28-2</t>
  </si>
  <si>
    <t>28-3</t>
  </si>
  <si>
    <t>28-4</t>
  </si>
  <si>
    <t>28-5</t>
  </si>
  <si>
    <t>学習奨励費受給歴１</t>
    <rPh sb="0" eb="2">
      <t>ガクシュウ</t>
    </rPh>
    <rPh sb="2" eb="4">
      <t>ショウレイ</t>
    </rPh>
    <rPh sb="4" eb="5">
      <t>ヒ</t>
    </rPh>
    <rPh sb="5" eb="7">
      <t>ジュキュウ</t>
    </rPh>
    <rPh sb="7" eb="8">
      <t>レキ</t>
    </rPh>
    <phoneticPr fontId="2"/>
  </si>
  <si>
    <t>学習奨励費受給歴２</t>
    <rPh sb="0" eb="2">
      <t>ガクシュウ</t>
    </rPh>
    <rPh sb="2" eb="4">
      <t>ショウレイ</t>
    </rPh>
    <rPh sb="4" eb="5">
      <t>ヒ</t>
    </rPh>
    <rPh sb="5" eb="7">
      <t>ジュキュウ</t>
    </rPh>
    <rPh sb="7" eb="8">
      <t>レキ</t>
    </rPh>
    <phoneticPr fontId="2"/>
  </si>
  <si>
    <t>学習奨励費受給歴３</t>
    <rPh sb="0" eb="2">
      <t>ガクシュウ</t>
    </rPh>
    <rPh sb="2" eb="4">
      <t>ショウレイ</t>
    </rPh>
    <rPh sb="4" eb="5">
      <t>ヒ</t>
    </rPh>
    <rPh sb="5" eb="7">
      <t>ジュキュウ</t>
    </rPh>
    <rPh sb="7" eb="8">
      <t>レキ</t>
    </rPh>
    <phoneticPr fontId="2"/>
  </si>
  <si>
    <t>学習奨励費受給歴４</t>
    <rPh sb="0" eb="2">
      <t>ガクシュウ</t>
    </rPh>
    <rPh sb="2" eb="4">
      <t>ショウレイ</t>
    </rPh>
    <rPh sb="4" eb="5">
      <t>ヒ</t>
    </rPh>
    <rPh sb="5" eb="7">
      <t>ジュキュウ</t>
    </rPh>
    <rPh sb="7" eb="8">
      <t>レキ</t>
    </rPh>
    <phoneticPr fontId="2"/>
  </si>
  <si>
    <t>学習奨励費受給歴５</t>
    <rPh sb="0" eb="2">
      <t>ガクシュウ</t>
    </rPh>
    <rPh sb="2" eb="4">
      <t>ショウレイ</t>
    </rPh>
    <rPh sb="4" eb="5">
      <t>ヒ</t>
    </rPh>
    <rPh sb="5" eb="7">
      <t>ジュキュウ</t>
    </rPh>
    <rPh sb="7" eb="8">
      <t>レキ</t>
    </rPh>
    <phoneticPr fontId="2"/>
  </si>
  <si>
    <t>訪問機関名</t>
    <rPh sb="0" eb="2">
      <t>ホウモン</t>
    </rPh>
    <rPh sb="2" eb="4">
      <t>キカン</t>
    </rPh>
    <rPh sb="4" eb="5">
      <t>メイ</t>
    </rPh>
    <phoneticPr fontId="2"/>
  </si>
  <si>
    <t>討議・意見交換</t>
    <rPh sb="0" eb="2">
      <t>トウギ</t>
    </rPh>
    <rPh sb="3" eb="5">
      <t>イケン</t>
    </rPh>
    <rPh sb="5" eb="7">
      <t>コウカン</t>
    </rPh>
    <phoneticPr fontId="2"/>
  </si>
  <si>
    <t>研究者等への講演</t>
    <rPh sb="0" eb="4">
      <t>ケンキュウシャトウ</t>
    </rPh>
    <rPh sb="6" eb="8">
      <t>コウエン</t>
    </rPh>
    <phoneticPr fontId="2"/>
  </si>
  <si>
    <t>若手との交流</t>
    <rPh sb="0" eb="2">
      <t>ワカテ</t>
    </rPh>
    <rPh sb="4" eb="6">
      <t>コウリュウ</t>
    </rPh>
    <phoneticPr fontId="2"/>
  </si>
  <si>
    <t>36-2</t>
    <phoneticPr fontId="2"/>
  </si>
  <si>
    <t>37-2</t>
    <phoneticPr fontId="2"/>
  </si>
  <si>
    <t>38-2</t>
    <phoneticPr fontId="2"/>
  </si>
  <si>
    <t>討議等の内容</t>
    <rPh sb="0" eb="2">
      <t>トウギ</t>
    </rPh>
    <rPh sb="2" eb="3">
      <t>トウ</t>
    </rPh>
    <rPh sb="4" eb="6">
      <t>ナイヨウ</t>
    </rPh>
    <phoneticPr fontId="2"/>
  </si>
  <si>
    <t>講演等の内容</t>
    <rPh sb="0" eb="2">
      <t>コウエン</t>
    </rPh>
    <rPh sb="2" eb="3">
      <t>トウ</t>
    </rPh>
    <rPh sb="4" eb="6">
      <t>ナイヨウ</t>
    </rPh>
    <phoneticPr fontId="2"/>
  </si>
  <si>
    <t>交流等の内容</t>
    <rPh sb="0" eb="2">
      <t>コウリュウ</t>
    </rPh>
    <rPh sb="2" eb="3">
      <t>トウ</t>
    </rPh>
    <rPh sb="4" eb="6">
      <t>ナイヨウ</t>
    </rPh>
    <phoneticPr fontId="2"/>
  </si>
  <si>
    <t>長岡技術科学大学</t>
    <rPh sb="0" eb="2">
      <t>ナガオカ</t>
    </rPh>
    <rPh sb="2" eb="4">
      <t>ギジュツ</t>
    </rPh>
    <rPh sb="4" eb="6">
      <t>カガク</t>
    </rPh>
    <phoneticPr fontId="4"/>
  </si>
  <si>
    <t>山形県立米沢栄養大学</t>
    <rPh sb="0" eb="4">
      <t>ヤマガタケンリツ</t>
    </rPh>
    <rPh sb="4" eb="6">
      <t>ヨネザワ</t>
    </rPh>
    <rPh sb="6" eb="8">
      <t>エイヨウ</t>
    </rPh>
    <rPh sb="8" eb="10">
      <t>ダイガク</t>
    </rPh>
    <phoneticPr fontId="4"/>
  </si>
  <si>
    <t>長野県立大学</t>
  </si>
  <si>
    <t>敦賀市立看護大学</t>
    <rPh sb="0" eb="3">
      <t>ツルガシ</t>
    </rPh>
    <rPh sb="3" eb="4">
      <t>リツ</t>
    </rPh>
    <rPh sb="4" eb="6">
      <t>カンゴ</t>
    </rPh>
    <rPh sb="6" eb="8">
      <t>ダイガク</t>
    </rPh>
    <phoneticPr fontId="4"/>
  </si>
  <si>
    <t>公立小松大学</t>
  </si>
  <si>
    <t>福知山公立大学</t>
    <rPh sb="0" eb="3">
      <t>フクチヤマ</t>
    </rPh>
    <rPh sb="3" eb="5">
      <t>コウリツ</t>
    </rPh>
    <rPh sb="5" eb="7">
      <t>ダイガク</t>
    </rPh>
    <phoneticPr fontId="7"/>
  </si>
  <si>
    <t>北海道科学大学</t>
    <rPh sb="3" eb="5">
      <t>カガク</t>
    </rPh>
    <phoneticPr fontId="4"/>
  </si>
  <si>
    <t>星槎道都大学</t>
    <rPh sb="0" eb="1">
      <t>セイ</t>
    </rPh>
    <rPh sb="1" eb="2">
      <t>ジャ</t>
    </rPh>
    <phoneticPr fontId="7"/>
  </si>
  <si>
    <t>日本医療大学</t>
    <rPh sb="0" eb="2">
      <t>ニホン</t>
    </rPh>
    <rPh sb="2" eb="4">
      <t>イリョウ</t>
    </rPh>
    <rPh sb="4" eb="6">
      <t>ダイガク</t>
    </rPh>
    <phoneticPr fontId="4"/>
  </si>
  <si>
    <t>北海道千歳リハビリテーション大学</t>
  </si>
  <si>
    <t>八戸学院大学</t>
    <rPh sb="2" eb="4">
      <t>ガクイン</t>
    </rPh>
    <phoneticPr fontId="4"/>
  </si>
  <si>
    <t>岩手保健医療大学</t>
  </si>
  <si>
    <t>足利大学</t>
  </si>
  <si>
    <t>獨協医科大学</t>
    <rPh sb="0" eb="2">
      <t>ドッキョウ</t>
    </rPh>
    <phoneticPr fontId="4"/>
  </si>
  <si>
    <t>開智国際大学</t>
    <rPh sb="0" eb="1">
      <t>カイ</t>
    </rPh>
    <rPh sb="1" eb="2">
      <t>チ</t>
    </rPh>
    <rPh sb="2" eb="4">
      <t>コクサイ</t>
    </rPh>
    <rPh sb="4" eb="6">
      <t>ダイガク</t>
    </rPh>
    <phoneticPr fontId="13"/>
  </si>
  <si>
    <t>日本ウェルネススポーツ大学</t>
    <rPh sb="11" eb="13">
      <t>ダイガク</t>
    </rPh>
    <phoneticPr fontId="4"/>
  </si>
  <si>
    <t>湘南医療大学</t>
  </si>
  <si>
    <t>長野保健医療大学</t>
  </si>
  <si>
    <t>育英大学</t>
  </si>
  <si>
    <t>新潟食料農業大学</t>
  </si>
  <si>
    <t>聖路加国際大学</t>
    <rPh sb="3" eb="5">
      <t>コクサイ</t>
    </rPh>
    <phoneticPr fontId="4"/>
  </si>
  <si>
    <t>社会情報大学院大学</t>
  </si>
  <si>
    <t>一宮研伸大学</t>
  </si>
  <si>
    <t>福井医療大学</t>
  </si>
  <si>
    <t>桃山学院教育大学</t>
    <rPh sb="4" eb="6">
      <t>キョウイク</t>
    </rPh>
    <rPh sb="6" eb="8">
      <t>ダイガク</t>
    </rPh>
    <phoneticPr fontId="7"/>
  </si>
  <si>
    <t>嵯峨美術大学</t>
    <rPh sb="2" eb="4">
      <t>ビジュツ</t>
    </rPh>
    <phoneticPr fontId="7"/>
  </si>
  <si>
    <t>京都看護大学</t>
    <rPh sb="0" eb="2">
      <t>キョウト</t>
    </rPh>
    <rPh sb="2" eb="4">
      <t>カンゴ</t>
    </rPh>
    <rPh sb="4" eb="6">
      <t>ダイガク</t>
    </rPh>
    <phoneticPr fontId="4"/>
  </si>
  <si>
    <t>大和大学</t>
    <rPh sb="0" eb="2">
      <t>ヤマト</t>
    </rPh>
    <rPh sb="2" eb="4">
      <t>ダイガク</t>
    </rPh>
    <phoneticPr fontId="4"/>
  </si>
  <si>
    <t>至誠館大学</t>
    <rPh sb="0" eb="2">
      <t>シセイ</t>
    </rPh>
    <rPh sb="2" eb="3">
      <t>カン</t>
    </rPh>
    <rPh sb="3" eb="5">
      <t>ダイガク</t>
    </rPh>
    <phoneticPr fontId="4"/>
  </si>
  <si>
    <t>鳥取看護大学</t>
  </si>
  <si>
    <t>福岡看護大学</t>
  </si>
  <si>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</si>
  <si>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</si>
  <si>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</si>
  <si>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</si>
  <si>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</si>
  <si>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</si>
  <si>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</si>
  <si>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</si>
  <si>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</si>
  <si>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</si>
  <si>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</si>
  <si>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</si>
  <si>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</si>
  <si>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</si>
  <si>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</si>
  <si>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</si>
  <si>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</si>
  <si>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</si>
  <si>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</si>
  <si>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</si>
  <si>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</si>
  <si>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</si>
  <si>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</si>
  <si>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</si>
  <si>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</si>
  <si>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</si>
  <si>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</si>
  <si>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</si>
  <si>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</si>
  <si>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</si>
  <si>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</si>
  <si>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</si>
  <si>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</si>
  <si>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</si>
  <si>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</si>
  <si>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</si>
  <si>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</si>
  <si>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</si>
  <si>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</si>
  <si>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</si>
  <si>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</si>
  <si>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</si>
  <si>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</si>
  <si>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</si>
  <si>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</si>
  <si>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</si>
  <si>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</si>
  <si>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</si>
  <si>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</si>
  <si>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</si>
  <si>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</si>
  <si>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</si>
  <si>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</si>
  <si>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</si>
  <si>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</si>
  <si>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</si>
  <si>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</si>
  <si>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</si>
  <si>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</si>
  <si>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</si>
  <si>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</si>
  <si>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</si>
  <si>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</si>
  <si>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</si>
  <si>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</si>
  <si>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</si>
  <si>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</si>
  <si>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</si>
  <si>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</si>
  <si>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</si>
  <si>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</si>
  <si>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</si>
  <si>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</si>
  <si>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</si>
  <si>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</si>
  <si>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</si>
  <si>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</si>
  <si>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</si>
  <si>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</si>
  <si>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</si>
  <si>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</si>
  <si>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</si>
  <si>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</si>
  <si>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</si>
  <si>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</si>
  <si>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</si>
  <si>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</si>
  <si>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</si>
  <si>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</si>
  <si>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</si>
  <si>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</si>
  <si>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</si>
  <si>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</si>
  <si>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</si>
  <si>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</si>
  <si>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</si>
  <si>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</si>
  <si>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</si>
  <si>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</si>
  <si>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</si>
  <si>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</si>
  <si>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202011</t>
  </si>
  <si>
    <t>203001</t>
  </si>
  <si>
    <t>203002</t>
  </si>
  <si>
    <t>203003</t>
  </si>
  <si>
    <t>203004</t>
  </si>
  <si>
    <t>203005</t>
  </si>
  <si>
    <t>203006</t>
  </si>
  <si>
    <t>203007</t>
  </si>
  <si>
    <t>203009</t>
  </si>
  <si>
    <t>203010</t>
  </si>
  <si>
    <t>203011</t>
  </si>
  <si>
    <t>203012</t>
  </si>
  <si>
    <t>203013</t>
  </si>
  <si>
    <t>203014</t>
  </si>
  <si>
    <t>203015</t>
  </si>
  <si>
    <t>203016</t>
  </si>
  <si>
    <t>203017</t>
  </si>
  <si>
    <t>203018</t>
  </si>
  <si>
    <t>203020</t>
  </si>
  <si>
    <t>204004</t>
  </si>
  <si>
    <t>204005</t>
  </si>
  <si>
    <t>205001</t>
  </si>
  <si>
    <t>205003</t>
  </si>
  <si>
    <t>205006</t>
  </si>
  <si>
    <t>205008</t>
  </si>
  <si>
    <t>205009</t>
  </si>
  <si>
    <t>205011</t>
  </si>
  <si>
    <t>205012</t>
  </si>
  <si>
    <t>205013</t>
  </si>
  <si>
    <t>205015</t>
  </si>
  <si>
    <t>205016</t>
  </si>
  <si>
    <t>205017</t>
  </si>
  <si>
    <t>205018</t>
  </si>
  <si>
    <t>205019</t>
  </si>
  <si>
    <t>205020</t>
  </si>
  <si>
    <t>205021</t>
  </si>
  <si>
    <t>205022</t>
  </si>
  <si>
    <t>206001</t>
  </si>
  <si>
    <t>206002</t>
  </si>
  <si>
    <t>206003</t>
  </si>
  <si>
    <t>206005</t>
  </si>
  <si>
    <t>206006</t>
  </si>
  <si>
    <t>206008</t>
  </si>
  <si>
    <t>206012</t>
  </si>
  <si>
    <t>206013</t>
  </si>
  <si>
    <t>206014</t>
  </si>
  <si>
    <t>206017</t>
  </si>
  <si>
    <t>206018</t>
  </si>
  <si>
    <t>206019</t>
  </si>
  <si>
    <t>206020</t>
  </si>
  <si>
    <t>207002</t>
  </si>
  <si>
    <t>207005</t>
  </si>
  <si>
    <t>207007</t>
  </si>
  <si>
    <t>207008</t>
  </si>
  <si>
    <t>207009</t>
  </si>
  <si>
    <t>207011</t>
  </si>
  <si>
    <t>207012</t>
  </si>
  <si>
    <t>207013</t>
  </si>
  <si>
    <t>207014</t>
  </si>
  <si>
    <t>207015</t>
  </si>
  <si>
    <t>207016</t>
  </si>
  <si>
    <t>208001</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</si>
  <si>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</si>
  <si>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</si>
  <si>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</si>
  <si>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</si>
  <si>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</si>
  <si>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</si>
  <si>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</si>
  <si>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</si>
  <si>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</si>
  <si>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</si>
  <si>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</si>
  <si>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</si>
  <si>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</si>
  <si>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</si>
  <si>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</si>
  <si>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</si>
  <si>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</si>
  <si>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</si>
  <si>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</si>
  <si>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</si>
  <si>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</si>
  <si>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</si>
  <si>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301008</t>
  </si>
  <si>
    <t>301009</t>
  </si>
  <si>
    <t>301010</t>
  </si>
  <si>
    <t>301011</t>
  </si>
  <si>
    <t>301012</t>
  </si>
  <si>
    <t>301014</t>
  </si>
  <si>
    <t>301015</t>
  </si>
  <si>
    <t>301016</t>
  </si>
  <si>
    <t>301017</t>
  </si>
  <si>
    <t>301018</t>
  </si>
  <si>
    <t>301019</t>
  </si>
  <si>
    <t>301020</t>
  </si>
  <si>
    <t>301021</t>
  </si>
  <si>
    <t>301022</t>
  </si>
  <si>
    <t>301023</t>
  </si>
  <si>
    <t>301024</t>
  </si>
  <si>
    <t>301025</t>
  </si>
  <si>
    <t>301026</t>
  </si>
  <si>
    <t>301027</t>
  </si>
  <si>
    <t>301028</t>
  </si>
  <si>
    <t>302001</t>
  </si>
  <si>
    <t>302002</t>
  </si>
  <si>
    <t>302003</t>
  </si>
  <si>
    <t>302004</t>
  </si>
  <si>
    <t>302005</t>
  </si>
  <si>
    <t>302006</t>
  </si>
  <si>
    <t>302007</t>
  </si>
  <si>
    <t>302008</t>
  </si>
  <si>
    <t>302009</t>
  </si>
  <si>
    <t>302010</t>
  </si>
  <si>
    <t>302011</t>
  </si>
  <si>
    <t>302012</t>
  </si>
  <si>
    <t>302013</t>
  </si>
  <si>
    <t>302014</t>
  </si>
  <si>
    <t>302015</t>
  </si>
  <si>
    <t>302016</t>
  </si>
  <si>
    <t>302017</t>
  </si>
  <si>
    <t>302018</t>
  </si>
  <si>
    <t>302019</t>
  </si>
  <si>
    <t>302020</t>
  </si>
  <si>
    <t>302021</t>
  </si>
  <si>
    <t>302022</t>
  </si>
  <si>
    <t>302023</t>
  </si>
  <si>
    <t>302024</t>
  </si>
  <si>
    <t>302025</t>
  </si>
  <si>
    <t>302026</t>
  </si>
  <si>
    <t>302027</t>
  </si>
  <si>
    <t>302028</t>
  </si>
  <si>
    <t>302029</t>
  </si>
  <si>
    <t>302030</t>
  </si>
  <si>
    <t>302031</t>
  </si>
  <si>
    <t>302032</t>
  </si>
  <si>
    <t>302033</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</si>
  <si>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</si>
  <si>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</si>
  <si>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</si>
  <si>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</si>
  <si>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</si>
  <si>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</si>
  <si>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</si>
  <si>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</si>
  <si>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</si>
  <si>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</si>
  <si>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</si>
  <si>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</si>
  <si>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</si>
  <si>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</si>
  <si>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</si>
  <si>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</si>
  <si>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</si>
  <si>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</si>
  <si>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</si>
  <si>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</si>
  <si>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</si>
  <si>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</si>
  <si>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</si>
  <si>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</si>
  <si>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</si>
  <si>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</si>
  <si>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303028</t>
  </si>
  <si>
    <t>303029</t>
  </si>
  <si>
    <t>303030</t>
  </si>
  <si>
    <t>303031</t>
  </si>
  <si>
    <t>303032</t>
  </si>
  <si>
    <t>303033</t>
  </si>
  <si>
    <t>303035</t>
  </si>
  <si>
    <t>303036</t>
  </si>
  <si>
    <t>303037</t>
  </si>
  <si>
    <t>303038</t>
  </si>
  <si>
    <t>303039</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</si>
  <si>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</si>
  <si>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</si>
  <si>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</si>
  <si>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</si>
  <si>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</si>
  <si>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</si>
  <si>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</si>
  <si>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</si>
  <si>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</si>
  <si>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</si>
  <si>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</si>
  <si>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</si>
  <si>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</si>
  <si>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</si>
  <si>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</si>
  <si>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</si>
  <si>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</si>
  <si>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</si>
  <si>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</si>
  <si>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</si>
  <si>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</si>
  <si>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</si>
  <si>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</si>
  <si>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</si>
  <si>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</si>
  <si>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</si>
  <si>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</si>
  <si>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</si>
  <si>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</si>
  <si>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</si>
  <si>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</si>
  <si>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</si>
  <si>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</si>
  <si>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</si>
  <si>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</si>
  <si>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</si>
  <si>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</si>
  <si>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</si>
  <si>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</si>
  <si>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</si>
  <si>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</si>
  <si>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</si>
  <si>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</si>
  <si>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</si>
  <si>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</si>
  <si>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</si>
  <si>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</si>
  <si>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</si>
  <si>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303090</t>
  </si>
  <si>
    <t>303091</t>
  </si>
  <si>
    <t>303092</t>
  </si>
  <si>
    <t>303093</t>
  </si>
  <si>
    <t>303094</t>
  </si>
  <si>
    <t>303095</t>
  </si>
  <si>
    <t>303096</t>
  </si>
  <si>
    <t>303097</t>
  </si>
  <si>
    <t>303098</t>
  </si>
  <si>
    <t>303099</t>
  </si>
  <si>
    <t>303100</t>
  </si>
  <si>
    <t>303101</t>
  </si>
  <si>
    <t>303103</t>
  </si>
  <si>
    <t>303104</t>
  </si>
  <si>
    <t>303105</t>
  </si>
  <si>
    <t>303106</t>
  </si>
  <si>
    <t>303108</t>
  </si>
  <si>
    <t>303109</t>
  </si>
  <si>
    <t>303110</t>
  </si>
  <si>
    <t>303113</t>
  </si>
  <si>
    <t>303114</t>
  </si>
  <si>
    <t>303116</t>
  </si>
  <si>
    <t>303117</t>
  </si>
  <si>
    <t>303118</t>
  </si>
  <si>
    <t>303119</t>
  </si>
  <si>
    <t>303120</t>
  </si>
  <si>
    <t>303121</t>
  </si>
  <si>
    <t>303122</t>
  </si>
  <si>
    <t>303123</t>
  </si>
  <si>
    <t>303124</t>
  </si>
  <si>
    <t>303126</t>
  </si>
  <si>
    <t>303127</t>
  </si>
  <si>
    <t>303128</t>
  </si>
  <si>
    <t>303129</t>
  </si>
  <si>
    <t>303130</t>
  </si>
  <si>
    <t>303131</t>
  </si>
  <si>
    <t>303132</t>
  </si>
  <si>
    <t>303133</t>
  </si>
  <si>
    <t>303134</t>
  </si>
  <si>
    <t>303135</t>
  </si>
  <si>
    <t>303136</t>
  </si>
  <si>
    <t>304001</t>
  </si>
  <si>
    <t>304002</t>
  </si>
  <si>
    <t>304003</t>
  </si>
  <si>
    <t>304004</t>
  </si>
  <si>
    <t>304005</t>
  </si>
  <si>
    <t>304006</t>
  </si>
  <si>
    <t>304007</t>
  </si>
  <si>
    <t>304009</t>
  </si>
  <si>
    <t>304010</t>
  </si>
  <si>
    <t>304011</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</si>
  <si>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</si>
  <si>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</si>
  <si>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</si>
  <si>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</si>
  <si>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</si>
  <si>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</si>
  <si>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</si>
  <si>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</si>
  <si>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</si>
  <si>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</si>
  <si>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</si>
  <si>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</si>
  <si>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</si>
  <si>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</si>
  <si>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</si>
  <si>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</si>
  <si>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</si>
  <si>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</si>
  <si>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</si>
  <si>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</si>
  <si>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</si>
  <si>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</si>
  <si>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</si>
  <si>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</si>
  <si>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</si>
  <si>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</si>
  <si>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</si>
  <si>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</si>
  <si>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</si>
  <si>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</si>
  <si>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</si>
  <si>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</si>
  <si>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</si>
  <si>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</si>
  <si>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</si>
  <si>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</si>
  <si>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</si>
  <si>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</si>
  <si>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</si>
  <si>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</si>
  <si>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</si>
  <si>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</si>
  <si>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</si>
  <si>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</si>
  <si>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</si>
  <si>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</si>
  <si>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</si>
  <si>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</si>
  <si>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</si>
  <si>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</si>
  <si>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</si>
  <si>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</si>
  <si>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</si>
  <si>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</si>
  <si>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</si>
  <si>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</si>
  <si>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</si>
  <si>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</si>
  <si>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</si>
  <si>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</si>
  <si>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</si>
  <si>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</si>
  <si>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</si>
  <si>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</si>
  <si>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</si>
  <si>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</si>
  <si>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</si>
  <si>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304079</t>
  </si>
  <si>
    <t>304080</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</si>
  <si>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</si>
  <si>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</si>
  <si>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</si>
  <si>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</si>
  <si>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</si>
  <si>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</si>
  <si>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</si>
  <si>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</si>
  <si>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</si>
  <si>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</si>
  <si>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</si>
  <si>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</si>
  <si>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</si>
  <si>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</si>
  <si>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</si>
  <si>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</si>
  <si>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</si>
  <si>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</si>
  <si>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</si>
  <si>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</si>
  <si>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304108</t>
  </si>
  <si>
    <t>304109</t>
  </si>
  <si>
    <t>304110</t>
  </si>
  <si>
    <t>304112</t>
  </si>
  <si>
    <t>304114</t>
  </si>
  <si>
    <t>304115</t>
  </si>
  <si>
    <t>304116</t>
  </si>
  <si>
    <t>304117</t>
  </si>
  <si>
    <t>304118</t>
  </si>
  <si>
    <t>304119</t>
  </si>
  <si>
    <t>304121</t>
  </si>
  <si>
    <t>304122</t>
  </si>
  <si>
    <t>304123</t>
  </si>
  <si>
    <t>304124</t>
  </si>
  <si>
    <t>304125</t>
  </si>
  <si>
    <t>304127</t>
  </si>
  <si>
    <t>304128</t>
  </si>
  <si>
    <t>304129</t>
  </si>
  <si>
    <t>304130</t>
  </si>
  <si>
    <t>304131</t>
  </si>
  <si>
    <t>304132</t>
  </si>
  <si>
    <t>304133</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</si>
  <si>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</si>
  <si>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</si>
  <si>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</si>
  <si>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</si>
  <si>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</si>
  <si>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</si>
  <si>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</si>
  <si>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</si>
  <si>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</si>
  <si>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</si>
  <si>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</si>
  <si>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</si>
  <si>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</si>
  <si>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</si>
  <si>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</si>
  <si>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</si>
  <si>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</si>
  <si>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</si>
  <si>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</si>
  <si>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</si>
  <si>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</si>
  <si>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</si>
  <si>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</si>
  <si>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</si>
  <si>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</si>
  <si>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</si>
  <si>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</si>
  <si>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</si>
  <si>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</si>
  <si>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</si>
  <si>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</si>
  <si>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</si>
  <si>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</si>
  <si>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</si>
  <si>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305035</t>
  </si>
  <si>
    <t>305036</t>
  </si>
  <si>
    <t>305038</t>
  </si>
  <si>
    <t>305040</t>
  </si>
  <si>
    <t>305041</t>
  </si>
  <si>
    <t>305042</t>
  </si>
  <si>
    <t>305043</t>
  </si>
  <si>
    <t>305044</t>
  </si>
  <si>
    <t>305045</t>
  </si>
  <si>
    <t>305046</t>
  </si>
  <si>
    <t>305047</t>
  </si>
  <si>
    <t>305048</t>
  </si>
  <si>
    <t>305049</t>
  </si>
  <si>
    <t>305050</t>
  </si>
  <si>
    <t>305051</t>
  </si>
  <si>
    <t>305052</t>
  </si>
  <si>
    <t>305053</t>
  </si>
  <si>
    <t>305054</t>
  </si>
  <si>
    <t>305055</t>
  </si>
  <si>
    <t>305056</t>
  </si>
  <si>
    <t>305057</t>
  </si>
  <si>
    <t>305058</t>
  </si>
  <si>
    <t>305059</t>
  </si>
  <si>
    <t>305060</t>
  </si>
  <si>
    <t>305062</t>
  </si>
  <si>
    <t>305063</t>
  </si>
  <si>
    <t>305064</t>
  </si>
  <si>
    <t>305065</t>
  </si>
  <si>
    <t>305066</t>
  </si>
  <si>
    <t>305067</t>
  </si>
  <si>
    <t>305068</t>
  </si>
  <si>
    <t>305069</t>
  </si>
  <si>
    <t>305070</t>
  </si>
  <si>
    <t>305071</t>
  </si>
  <si>
    <t>305072</t>
  </si>
  <si>
    <t>305074</t>
  </si>
  <si>
    <t>305075</t>
  </si>
  <si>
    <t>305076</t>
  </si>
  <si>
    <t>305077</t>
  </si>
  <si>
    <t>305078</t>
  </si>
  <si>
    <t>305079</t>
  </si>
  <si>
    <t>305080</t>
  </si>
  <si>
    <t>305081</t>
  </si>
  <si>
    <t>305082</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</si>
  <si>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</si>
  <si>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</si>
  <si>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</si>
  <si>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</si>
  <si>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</si>
  <si>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</si>
  <si>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</si>
  <si>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</si>
  <si>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</si>
  <si>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</si>
  <si>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</si>
  <si>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</si>
  <si>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</si>
  <si>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</si>
  <si>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</si>
  <si>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</si>
  <si>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</si>
  <si>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</si>
  <si>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</si>
  <si>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</si>
  <si>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</si>
  <si>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</si>
  <si>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</si>
  <si>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</si>
  <si>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</si>
  <si>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</si>
  <si>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</si>
  <si>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</si>
  <si>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</si>
  <si>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</si>
  <si>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</si>
  <si>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</si>
  <si>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</si>
  <si>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</si>
  <si>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</si>
  <si>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</si>
  <si>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</si>
  <si>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</si>
  <si>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</si>
  <si>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</si>
  <si>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</si>
  <si>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</si>
  <si>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</si>
  <si>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</si>
  <si>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</si>
  <si>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</si>
  <si>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</si>
  <si>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</si>
  <si>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</si>
  <si>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</si>
  <si>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</si>
  <si>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</si>
  <si>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</si>
  <si>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</si>
  <si>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</si>
  <si>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</si>
  <si>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</si>
  <si>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</si>
  <si>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</si>
  <si>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</si>
  <si>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</si>
  <si>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</si>
  <si>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</si>
  <si>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</si>
  <si>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</si>
  <si>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</si>
  <si>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</si>
  <si>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306071</t>
  </si>
  <si>
    <t>306072</t>
  </si>
  <si>
    <t>306073</t>
  </si>
  <si>
    <t>306074</t>
  </si>
  <si>
    <t>306075</t>
  </si>
  <si>
    <t>306076</t>
  </si>
  <si>
    <t>306077</t>
  </si>
  <si>
    <t>306078</t>
  </si>
  <si>
    <t>306079</t>
  </si>
  <si>
    <t>306080</t>
  </si>
  <si>
    <t>306081</t>
  </si>
  <si>
    <t>306082</t>
  </si>
  <si>
    <t>306083</t>
  </si>
  <si>
    <t>306084</t>
  </si>
  <si>
    <t>306085</t>
  </si>
  <si>
    <t>306086</t>
  </si>
  <si>
    <t>306087</t>
  </si>
  <si>
    <t>306089</t>
  </si>
  <si>
    <t>306090</t>
  </si>
  <si>
    <t>306091</t>
  </si>
  <si>
    <t>306092</t>
  </si>
  <si>
    <t>306093</t>
  </si>
  <si>
    <t>306094</t>
  </si>
  <si>
    <t>306095</t>
  </si>
  <si>
    <t>306096</t>
  </si>
  <si>
    <t>306097</t>
  </si>
  <si>
    <t>306098</t>
  </si>
  <si>
    <t>306099</t>
  </si>
  <si>
    <t>306100</t>
  </si>
  <si>
    <t>306101</t>
  </si>
  <si>
    <t>306102</t>
  </si>
  <si>
    <t>306103</t>
  </si>
  <si>
    <t>306104</t>
  </si>
  <si>
    <t>306105</t>
  </si>
  <si>
    <t>306106</t>
  </si>
  <si>
    <t>306108</t>
  </si>
  <si>
    <t>306109</t>
  </si>
  <si>
    <t>306110</t>
  </si>
  <si>
    <t>306111</t>
  </si>
  <si>
    <t>306113</t>
  </si>
  <si>
    <t>306114</t>
  </si>
  <si>
    <t>306116</t>
  </si>
  <si>
    <t>306117</t>
  </si>
  <si>
    <t>306118</t>
  </si>
  <si>
    <t>306119</t>
  </si>
  <si>
    <t>306120</t>
  </si>
  <si>
    <t>306121</t>
  </si>
  <si>
    <t>306122</t>
  </si>
  <si>
    <t>306123</t>
  </si>
  <si>
    <t>306124</t>
  </si>
  <si>
    <t>306125</t>
  </si>
  <si>
    <t>306126</t>
  </si>
  <si>
    <t>306127</t>
  </si>
  <si>
    <t>306128</t>
  </si>
  <si>
    <t>306129</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</si>
  <si>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</si>
  <si>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</si>
  <si>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</si>
  <si>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</si>
  <si>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</si>
  <si>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</si>
  <si>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</si>
  <si>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</si>
  <si>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</si>
  <si>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</si>
  <si>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</si>
  <si>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</si>
  <si>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</si>
  <si>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</si>
  <si>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</si>
  <si>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</si>
  <si>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</si>
  <si>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</si>
  <si>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</si>
  <si>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</si>
  <si>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</si>
  <si>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</si>
  <si>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</si>
  <si>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</si>
  <si>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</si>
  <si>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</si>
  <si>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</si>
  <si>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</si>
  <si>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307030</t>
  </si>
  <si>
    <t>307033</t>
  </si>
  <si>
    <t>307034</t>
  </si>
  <si>
    <t>307035</t>
  </si>
  <si>
    <t>307036</t>
  </si>
  <si>
    <t>307037</t>
  </si>
  <si>
    <t>307038</t>
  </si>
  <si>
    <t>307039</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</si>
  <si>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</si>
  <si>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</si>
  <si>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</si>
  <si>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</si>
  <si>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</si>
  <si>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</si>
  <si>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</si>
  <si>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</si>
  <si>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</si>
  <si>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</si>
  <si>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</si>
  <si>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</si>
  <si>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</si>
  <si>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</si>
  <si>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</si>
  <si>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</si>
  <si>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</si>
  <si>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</si>
  <si>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</si>
  <si>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</si>
  <si>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</si>
  <si>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</si>
  <si>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</si>
  <si>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</si>
  <si>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</si>
  <si>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</si>
  <si>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309021</t>
  </si>
  <si>
    <t>309022</t>
  </si>
  <si>
    <t>309023</t>
  </si>
  <si>
    <t>309024</t>
  </si>
  <si>
    <t>309025</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</si>
  <si>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</si>
  <si>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</si>
  <si>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</si>
  <si>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</si>
  <si>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</si>
  <si>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</si>
  <si>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</si>
  <si>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</si>
  <si>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</si>
  <si>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</si>
  <si>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</si>
  <si>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</si>
  <si>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</si>
  <si>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</si>
  <si>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</si>
  <si>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</si>
  <si>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</si>
  <si>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</si>
  <si>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</si>
  <si>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</si>
  <si>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</si>
  <si>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</si>
  <si>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</si>
  <si>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</si>
  <si>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309052</t>
  </si>
  <si>
    <t>309053</t>
  </si>
  <si>
    <t>309054</t>
  </si>
  <si>
    <t>309055</t>
  </si>
  <si>
    <t>309056</t>
  </si>
  <si>
    <t>309057</t>
  </si>
  <si>
    <t>309058</t>
  </si>
  <si>
    <t>309060</t>
  </si>
  <si>
    <t>309061</t>
  </si>
  <si>
    <t>国立</t>
  </si>
  <si>
    <t>国立</t>
    <rPh sb="0" eb="2">
      <t>コクリツ</t>
    </rPh>
    <phoneticPr fontId="7"/>
  </si>
  <si>
    <t>公立</t>
    <rPh sb="0" eb="2">
      <t>コウリツ</t>
    </rPh>
    <phoneticPr fontId="7"/>
  </si>
  <si>
    <t>公立</t>
  </si>
  <si>
    <t>私立</t>
  </si>
  <si>
    <t>私立</t>
    <rPh sb="0" eb="1">
      <t>ワタクシ</t>
    </rPh>
    <rPh sb="1" eb="2">
      <t>リツ</t>
    </rPh>
    <phoneticPr fontId="7"/>
  </si>
  <si>
    <t>Foreign researcher &gt; Research advisor &gt; University administration director &gt; JASSO</t>
    <phoneticPr fontId="2"/>
  </si>
  <si>
    <t>Research advisor &gt; University administration director &gt; JASSO</t>
    <phoneticPr fontId="2"/>
  </si>
  <si>
    <r>
      <t>13が「はい」の場合のみ14と15を記入</t>
    </r>
    <r>
      <rPr>
        <b/>
        <sz val="8"/>
        <color rgb="FFFF0000"/>
        <rFont val="Arial"/>
        <family val="2"/>
      </rPr>
      <t>/ When you answer item 13 "Yes", enter the number of days and the reason.</t>
    </r>
    <r>
      <rPr>
        <b/>
        <sz val="8"/>
        <rFont val="ＭＳ Ｐゴシック"/>
        <family val="3"/>
        <charset val="128"/>
      </rPr>
      <t/>
    </r>
    <rPh sb="8" eb="10">
      <t>バアイ</t>
    </rPh>
    <rPh sb="18" eb="20">
      <t>キニュウ</t>
    </rPh>
    <phoneticPr fontId="2"/>
  </si>
  <si>
    <t>北陸先端科学技術大学院大学</t>
    <phoneticPr fontId="2"/>
  </si>
  <si>
    <r>
      <rPr>
        <sz val="8"/>
        <rFont val="Arial"/>
        <family val="2"/>
      </rPr>
      <t xml:space="preserve">24 </t>
    </r>
    <r>
      <rPr>
        <sz val="8"/>
        <rFont val="ＭＳ Ｐゴシック"/>
        <family val="3"/>
        <charset val="128"/>
      </rPr>
      <t>大学名、研究所等名</t>
    </r>
    <r>
      <rPr>
        <sz val="8"/>
        <rFont val="Arial"/>
        <family val="2"/>
      </rPr>
      <t>/</t>
    </r>
    <rPh sb="5" eb="6">
      <t>メイ</t>
    </rPh>
    <rPh sb="11" eb="12">
      <t>メイ</t>
    </rPh>
    <phoneticPr fontId="2"/>
  </si>
  <si>
    <t>目的、具体的な活動内容及び期待される効果（活動「有」の場合は必ず記入すること）</t>
    <rPh sb="0" eb="2">
      <t>モクテキ</t>
    </rPh>
    <rPh sb="3" eb="6">
      <t>グタイテキ</t>
    </rPh>
    <rPh sb="7" eb="9">
      <t>カツドウ</t>
    </rPh>
    <rPh sb="9" eb="11">
      <t>ナイヨウ</t>
    </rPh>
    <rPh sb="11" eb="12">
      <t>オヨ</t>
    </rPh>
    <rPh sb="13" eb="15">
      <t>キタイ</t>
    </rPh>
    <rPh sb="18" eb="20">
      <t>コウカ</t>
    </rPh>
    <rPh sb="21" eb="23">
      <t>カツドウ</t>
    </rPh>
    <rPh sb="24" eb="25">
      <t>アリ</t>
    </rPh>
    <rPh sb="27" eb="29">
      <t>バアイ</t>
    </rPh>
    <rPh sb="30" eb="31">
      <t>カナラ</t>
    </rPh>
    <rPh sb="32" eb="34">
      <t>キニュウ</t>
    </rPh>
    <phoneticPr fontId="2"/>
  </si>
  <si>
    <r>
      <t>滞在日数</t>
    </r>
    <r>
      <rPr>
        <sz val="8"/>
        <rFont val="Arial"/>
        <family val="2"/>
      </rPr>
      <t xml:space="preserve">/ Number of </t>
    </r>
    <r>
      <rPr>
        <sz val="8"/>
        <rFont val="ＭＳ Ｐゴシック"/>
        <family val="3"/>
        <charset val="128"/>
      </rPr>
      <t>ｄ</t>
    </r>
    <r>
      <rPr>
        <sz val="8"/>
        <rFont val="Arial"/>
        <family val="2"/>
      </rPr>
      <t xml:space="preserve">ays </t>
    </r>
    <phoneticPr fontId="2"/>
  </si>
  <si>
    <r>
      <t>設立主体/</t>
    </r>
    <r>
      <rPr>
        <sz val="8"/>
        <rFont val="Arial"/>
        <family val="2"/>
      </rPr>
      <t>Founding body</t>
    </r>
    <rPh sb="0" eb="2">
      <t>セツリツ</t>
    </rPh>
    <rPh sb="2" eb="4">
      <t>シュタイ</t>
    </rPh>
    <phoneticPr fontId="2"/>
  </si>
  <si>
    <r>
      <rPr>
        <sz val="8"/>
        <rFont val="ＭＳ Ｐゴシック"/>
        <family val="3"/>
        <charset val="128"/>
      </rPr>
      <t>所属団体からの渡日許可</t>
    </r>
    <r>
      <rPr>
        <sz val="8"/>
        <rFont val="Arial"/>
        <family val="2"/>
      </rPr>
      <t>/Permission to travel to Japan from the organization of affiliation</t>
    </r>
    <rPh sb="0" eb="2">
      <t>ショゾク</t>
    </rPh>
    <rPh sb="2" eb="4">
      <t>ダンタイ</t>
    </rPh>
    <rPh sb="7" eb="9">
      <t>トニチ</t>
    </rPh>
    <rPh sb="9" eb="11">
      <t>キョカ</t>
    </rPh>
    <phoneticPr fontId="2"/>
  </si>
  <si>
    <r>
      <t>日本の受入れ大学の最寄空港</t>
    </r>
    <r>
      <rPr>
        <sz val="8"/>
        <rFont val="Arial"/>
        <family val="2"/>
      </rPr>
      <t>/ Airport in Japan</t>
    </r>
    <r>
      <rPr>
        <sz val="8"/>
        <rFont val="ＭＳ Ｐゴシック"/>
        <family val="3"/>
        <charset val="128"/>
      </rPr>
      <t>　</t>
    </r>
    <r>
      <rPr>
        <sz val="7"/>
        <color indexed="10"/>
        <rFont val="ＭＳ Ｐゴシック"/>
        <family val="3"/>
        <charset val="128"/>
      </rPr>
      <t>※</t>
    </r>
    <r>
      <rPr>
        <sz val="7"/>
        <color indexed="10"/>
        <rFont val="Arial"/>
        <family val="2"/>
      </rPr>
      <t>2</t>
    </r>
    <r>
      <rPr>
        <sz val="8"/>
        <color indexed="10"/>
        <rFont val="ＭＳ Ｐゴシック"/>
        <family val="3"/>
        <charset val="128"/>
      </rPr>
      <t>　（後日変更不可</t>
    </r>
    <r>
      <rPr>
        <sz val="8"/>
        <color indexed="10"/>
        <rFont val="Arial"/>
        <family val="2"/>
      </rPr>
      <t>/Unmodifiable</t>
    </r>
    <r>
      <rPr>
        <sz val="8"/>
        <color indexed="10"/>
        <rFont val="ＭＳ Ｐゴシック"/>
        <family val="3"/>
        <charset val="128"/>
      </rPr>
      <t>）</t>
    </r>
    <rPh sb="3" eb="5">
      <t>ウケイレ</t>
    </rPh>
    <rPh sb="6" eb="8">
      <t>ダイガク</t>
    </rPh>
    <rPh sb="9" eb="11">
      <t>モヨ</t>
    </rPh>
    <phoneticPr fontId="2"/>
  </si>
  <si>
    <t>34 受入れ大学以外の訪問機関数</t>
    <rPh sb="3" eb="5">
      <t>ウケイレ</t>
    </rPh>
    <rPh sb="6" eb="8">
      <t>ダイガク</t>
    </rPh>
    <rPh sb="8" eb="10">
      <t>イガイ</t>
    </rPh>
    <rPh sb="11" eb="13">
      <t>ホウモン</t>
    </rPh>
    <rPh sb="13" eb="15">
      <t>キカン</t>
    </rPh>
    <rPh sb="15" eb="16">
      <t>スウ</t>
    </rPh>
    <phoneticPr fontId="2"/>
  </si>
  <si>
    <t>不備のないように最後に記入上の注意点(別紙)を再度確認してください。</t>
    <phoneticPr fontId="2"/>
  </si>
  <si>
    <t>Student Status / History of receipt of Monbukagakusho Honors Scholarship*</t>
    <phoneticPr fontId="2"/>
  </si>
  <si>
    <t>University administration director &gt;JASSO</t>
    <phoneticPr fontId="2"/>
  </si>
  <si>
    <t>学位を取得した国 / Degree conferred at</t>
    <phoneticPr fontId="2"/>
  </si>
  <si>
    <t xml:space="preserve">令和２年度帰国外国人留学生短期研究制度　申請書類について </t>
  </si>
  <si>
    <t>令和２年度　帰国外国人留学生短期研究制度　外国人研究者申請書</t>
  </si>
  <si>
    <t>令和２年度　帰国外国人留学生短期研究制度　外国人研究者推薦書</t>
  </si>
  <si>
    <t>「令和２年度帰国外国人留学生短期研究制度」の募集について(回答）</t>
  </si>
  <si>
    <t>「令和２年度帰国外国人留学生短期研究制度」</t>
    <rPh sb="4" eb="6">
      <t>ネンド</t>
    </rPh>
    <rPh sb="6" eb="8">
      <t>キコク</t>
    </rPh>
    <rPh sb="8" eb="10">
      <t>ガイコク</t>
    </rPh>
    <rPh sb="10" eb="11">
      <t>ジン</t>
    </rPh>
    <rPh sb="11" eb="13">
      <t>リュウガク</t>
    </rPh>
    <rPh sb="13" eb="14">
      <t>セイ</t>
    </rPh>
    <rPh sb="14" eb="20">
      <t>タンキケンキュウセイド</t>
    </rPh>
    <phoneticPr fontId="2"/>
  </si>
  <si>
    <t>令和２年度　帰国外国人留学生短期研究制度　外国人研究者申請書</t>
    <rPh sb="3" eb="5">
      <t>ネンド</t>
    </rPh>
    <rPh sb="6" eb="8">
      <t>キコク</t>
    </rPh>
    <rPh sb="8" eb="10">
      <t>ガイコク</t>
    </rPh>
    <rPh sb="10" eb="11">
      <t>ジン</t>
    </rPh>
    <rPh sb="11" eb="13">
      <t>リュウガク</t>
    </rPh>
    <rPh sb="13" eb="14">
      <t>セイ</t>
    </rPh>
    <rPh sb="14" eb="16">
      <t>タンキ</t>
    </rPh>
    <rPh sb="16" eb="18">
      <t>ケンキュウ</t>
    </rPh>
    <rPh sb="18" eb="20">
      <t>セイド</t>
    </rPh>
    <rPh sb="21" eb="23">
      <t>ガイコク</t>
    </rPh>
    <rPh sb="23" eb="24">
      <t>ジン</t>
    </rPh>
    <rPh sb="24" eb="27">
      <t>ケンキュウシャ</t>
    </rPh>
    <rPh sb="27" eb="29">
      <t>シンセイ</t>
    </rPh>
    <rPh sb="29" eb="30">
      <t>ショ</t>
    </rPh>
    <phoneticPr fontId="2"/>
  </si>
  <si>
    <t>How to prepare application documents for "Follow-up Research Fellowship for Former International Students 2020"</t>
  </si>
  <si>
    <t>Letter of Recommendation for Follow-up Research Fellowship for Former International Students for Fiscal 2020</t>
  </si>
  <si>
    <t>Concerning Application to the "Follow-up Research Fellowship for Former International Students for Fiscal 2020(Response)</t>
  </si>
  <si>
    <t>Application Form for Follow-up Research Fellowship for Former International Students 2020</t>
  </si>
  <si>
    <t>（2020年4月1日現在 / As of April 1, 2020）</t>
    <rPh sb="5" eb="6">
      <t>ネン</t>
    </rPh>
    <rPh sb="7" eb="8">
      <t>ガツ</t>
    </rPh>
    <rPh sb="9" eb="10">
      <t>ニチ</t>
    </rPh>
    <rPh sb="10" eb="12">
      <t>ゲンザイ</t>
    </rPh>
    <phoneticPr fontId="2"/>
  </si>
  <si>
    <t>11年齢 (2020年4月1日現在）</t>
    <rPh sb="2" eb="4">
      <t>ネンレイ</t>
    </rPh>
    <rPh sb="10" eb="11">
      <t>ネン</t>
    </rPh>
    <rPh sb="12" eb="13">
      <t>ガツ</t>
    </rPh>
    <rPh sb="14" eb="17">
      <t>ニチゲンザイ</t>
    </rPh>
    <phoneticPr fontId="2"/>
  </si>
  <si>
    <t xml:space="preserve"> 2019年1月1日以降2020年3月31日の期間に連続して90日以上自国を離れた又は離れる予定があるか。 / Did you or will you stay in other countries more than 90 days from January 1, 2019 to March 31, 2020? </t>
    <phoneticPr fontId="2"/>
  </si>
  <si>
    <t>（2020年7月1日から2021年3月31日までの60日以上90日以内）（60-90 days between July 1, 2020 and March 31, 2021）</t>
    <rPh sb="5" eb="6">
      <t>ネン</t>
    </rPh>
    <rPh sb="7" eb="8">
      <t>ガツ</t>
    </rPh>
    <rPh sb="9" eb="10">
      <t>ニチ</t>
    </rPh>
    <rPh sb="16" eb="17">
      <t>ネン</t>
    </rPh>
    <rPh sb="18" eb="19">
      <t>ガツ</t>
    </rPh>
    <rPh sb="21" eb="22">
      <t>ニチ</t>
    </rPh>
    <rPh sb="27" eb="28">
      <t>ニチ</t>
    </rPh>
    <rPh sb="28" eb="30">
      <t>イジョウ</t>
    </rPh>
    <rPh sb="32" eb="33">
      <t>ニチ</t>
    </rPh>
    <rPh sb="33" eb="35">
      <t>イナイ</t>
    </rPh>
    <phoneticPr fontId="2"/>
  </si>
  <si>
    <t>研究予定期間　（2020年7月1日から2021年3月31日までの60日以上90日以内）</t>
    <rPh sb="0" eb="2">
      <t>ケンキュウ</t>
    </rPh>
    <rPh sb="2" eb="4">
      <t>ヨテイ</t>
    </rPh>
    <rPh sb="4" eb="6">
      <t>キカン</t>
    </rPh>
    <phoneticPr fontId="2"/>
  </si>
  <si>
    <t xml:space="preserve">年齢
（2020年
4月1日
現在）
</t>
    <rPh sb="8" eb="9">
      <t>ネン</t>
    </rPh>
    <rPh sb="11" eb="12">
      <t>ガツ</t>
    </rPh>
    <rPh sb="13" eb="14">
      <t>ニチ</t>
    </rPh>
    <rPh sb="15" eb="17">
      <t>ゲンザイ</t>
    </rPh>
    <phoneticPr fontId="2"/>
  </si>
  <si>
    <r>
      <t xml:space="preserve">年齢
</t>
    </r>
    <r>
      <rPr>
        <sz val="10"/>
        <color indexed="10"/>
        <rFont val="ＭＳ Ｐゴシック"/>
        <family val="3"/>
        <charset val="128"/>
      </rPr>
      <t>（2020年4月1日現在）</t>
    </r>
    <rPh sb="0" eb="2">
      <t>ネンレイ</t>
    </rPh>
    <rPh sb="8" eb="9">
      <t>ネン</t>
    </rPh>
    <rPh sb="10" eb="11">
      <t>ガツ</t>
    </rPh>
    <rPh sb="12" eb="13">
      <t>ニチ</t>
    </rPh>
    <rPh sb="13" eb="15">
      <t>ゲンザイ</t>
    </rPh>
    <phoneticPr fontId="2"/>
  </si>
  <si>
    <t>令和元年　　月　　日</t>
    <rPh sb="0" eb="2">
      <t>レイワ</t>
    </rPh>
    <rPh sb="2" eb="3">
      <t>モト</t>
    </rPh>
    <rPh sb="3" eb="4">
      <t>ネン</t>
    </rPh>
    <rPh sb="6" eb="7">
      <t>ガツ</t>
    </rPh>
    <rPh sb="9" eb="10">
      <t>ニチ</t>
    </rPh>
    <phoneticPr fontId="2"/>
  </si>
  <si>
    <r>
      <t>留学生交流事業</t>
    </r>
    <r>
      <rPr>
        <b/>
        <sz val="8"/>
        <rFont val="ＭＳ Ｐゴシック"/>
        <family val="3"/>
        <charset val="128"/>
      </rPr>
      <t>の一環としての活動</t>
    </r>
    <rPh sb="0" eb="3">
      <t>リュウガクセイ</t>
    </rPh>
    <rPh sb="3" eb="5">
      <t>コウリュウ</t>
    </rPh>
    <rPh sb="5" eb="7">
      <t>ジギョウ</t>
    </rPh>
    <rPh sb="8" eb="10">
      <t>イッカン</t>
    </rPh>
    <rPh sb="14" eb="16">
      <t>カツドウ</t>
    </rPh>
    <phoneticPr fontId="2"/>
  </si>
  <si>
    <t>マーシャル諸島 Marshall Islands</t>
    <rPh sb="5" eb="7">
      <t>ショトウ</t>
    </rPh>
    <phoneticPr fontId="2"/>
  </si>
  <si>
    <t>ミクロネシア連邦 Micronesia</t>
    <rPh sb="6" eb="8">
      <t>レンポウ</t>
    </rPh>
    <phoneticPr fontId="2"/>
  </si>
  <si>
    <t>京都先端科学大学</t>
    <rPh sb="2" eb="4">
      <t>センタン</t>
    </rPh>
    <rPh sb="4" eb="6">
      <t>カガク</t>
    </rPh>
    <phoneticPr fontId="2"/>
  </si>
  <si>
    <t>42 短期研究制度によって期待される研究の推進（国際共著論文等）、帰国留学生の出身国にもたらす影響 （400文字以内）</t>
    <rPh sb="7" eb="9">
      <t>セイド</t>
    </rPh>
    <rPh sb="13" eb="15">
      <t>キタイ</t>
    </rPh>
    <rPh sb="18" eb="20">
      <t>ケンキュウ</t>
    </rPh>
    <rPh sb="21" eb="23">
      <t>スイシン</t>
    </rPh>
    <rPh sb="24" eb="26">
      <t>コクサイ</t>
    </rPh>
    <rPh sb="26" eb="28">
      <t>キョウチョ</t>
    </rPh>
    <rPh sb="28" eb="30">
      <t>ロンブン</t>
    </rPh>
    <rPh sb="30" eb="31">
      <t>トウ</t>
    </rPh>
    <rPh sb="33" eb="35">
      <t>キコク</t>
    </rPh>
    <rPh sb="35" eb="38">
      <t>リュウガクセイ</t>
    </rPh>
    <rPh sb="39" eb="41">
      <t>シュッシン</t>
    </rPh>
    <rPh sb="41" eb="42">
      <t>コク</t>
    </rPh>
    <rPh sb="47" eb="49">
      <t>エイキョウ</t>
    </rPh>
    <phoneticPr fontId="2"/>
  </si>
  <si>
    <r>
      <t>※</t>
    </r>
    <r>
      <rPr>
        <sz val="9"/>
        <color indexed="10"/>
        <rFont val="Arial"/>
        <family val="2"/>
      </rPr>
      <t xml:space="preserve">1 </t>
    </r>
    <r>
      <rPr>
        <sz val="9"/>
        <color indexed="10"/>
        <rFont val="ＭＳ Ｐゴシック"/>
        <family val="3"/>
        <charset val="128"/>
      </rPr>
      <t>　</t>
    </r>
    <r>
      <rPr>
        <sz val="9"/>
        <color indexed="10"/>
        <rFont val="Arial"/>
        <family val="2"/>
      </rPr>
      <t xml:space="preserve">" 19. Home Airport " refers to the airport closest to the institute to which the international student belongs.   
              </t>
    </r>
    <r>
      <rPr>
        <sz val="9"/>
        <color indexed="10"/>
        <rFont val="ＭＳ Ｐゴシック"/>
        <family val="3"/>
        <charset val="128"/>
      </rPr>
      <t>（</t>
    </r>
    <r>
      <rPr>
        <sz val="9"/>
        <color indexed="10"/>
        <rFont val="Arial"/>
        <family val="2"/>
      </rPr>
      <t xml:space="preserve">Cannot be changed at a later date).                                                                                                                                               
</t>
    </r>
    <r>
      <rPr>
        <sz val="9"/>
        <color indexed="10"/>
        <rFont val="ＭＳ Ｐゴシック"/>
        <family val="3"/>
        <charset val="128"/>
      </rPr>
      <t>※</t>
    </r>
    <r>
      <rPr>
        <sz val="9"/>
        <color indexed="10"/>
        <rFont val="Arial"/>
        <family val="2"/>
      </rPr>
      <t>2</t>
    </r>
    <r>
      <rPr>
        <sz val="9"/>
        <color indexed="10"/>
        <rFont val="ＭＳ Ｐゴシック"/>
        <family val="3"/>
        <charset val="128"/>
      </rPr>
      <t>　</t>
    </r>
    <r>
      <rPr>
        <sz val="9"/>
        <color indexed="10"/>
        <rFont val="Arial"/>
        <family val="2"/>
      </rPr>
      <t xml:space="preserve"> " 20. Airport in Japan " refers to the airport closest to the host university </t>
    </r>
    <r>
      <rPr>
        <sz val="9"/>
        <color indexed="10"/>
        <rFont val="ＭＳ Ｐゴシック"/>
        <family val="3"/>
        <charset val="128"/>
      </rPr>
      <t>（</t>
    </r>
    <r>
      <rPr>
        <sz val="9"/>
        <color indexed="10"/>
        <rFont val="Arial"/>
        <family val="2"/>
      </rPr>
      <t>Cannot be changed at a later date).</t>
    </r>
    <phoneticPr fontId="2"/>
  </si>
  <si>
    <t>　令和元年9月30日付け学支国奨第168号で通知のありました標記の件について、申請書類に虚偽のないことを確認し、下記の者を推薦いたします。
　なお、受入研究者に係る兼業許可の手続きが必要な場合には、学内において適切に処理いたします。</t>
    <rPh sb="91" eb="93">
      <t>ヒツヨウ</t>
    </rPh>
    <rPh sb="94" eb="96">
      <t>バアイ</t>
    </rPh>
    <rPh sb="106" eb="107">
      <t>セツ</t>
    </rPh>
    <phoneticPr fontId="2"/>
  </si>
  <si>
    <r>
      <t xml:space="preserve"> 34 </t>
    </r>
    <r>
      <rPr>
        <sz val="9"/>
        <rFont val="ＭＳ Ｐゴシック"/>
        <family val="3"/>
        <charset val="128"/>
      </rPr>
      <t>研究計画、機関訪問（受入大学以外）、我が国の研究者を対象とする講演・討議、若手研究者との交流の概要・スケジュール</t>
    </r>
    <r>
      <rPr>
        <sz val="9"/>
        <color rgb="FFFF0000"/>
        <rFont val="ＭＳ Ｐゴシック"/>
        <family val="3"/>
        <charset val="128"/>
      </rPr>
      <t>（</t>
    </r>
    <r>
      <rPr>
        <sz val="9"/>
        <color rgb="FFFF0000"/>
        <rFont val="Arial"/>
        <family val="2"/>
      </rPr>
      <t>1000</t>
    </r>
    <r>
      <rPr>
        <sz val="9"/>
        <color rgb="FFFF0000"/>
        <rFont val="ＭＳ Ｐゴシック"/>
        <family val="3"/>
        <charset val="128"/>
      </rPr>
      <t>文字以内）</t>
    </r>
    <r>
      <rPr>
        <sz val="9"/>
        <rFont val="ＭＳ Ｐゴシック"/>
        <family val="3"/>
        <charset val="128"/>
      </rPr>
      <t xml:space="preserve">
</t>
    </r>
    <r>
      <rPr>
        <sz val="9"/>
        <rFont val="Arial"/>
        <family val="2"/>
      </rPr>
      <t xml:space="preserve">/ Outline of Research, Visits to Institutions Other than the Host University, Lectures and Discussions Aimed at Japanese Researchers, Interchange with Young Researchers, and Schedule </t>
    </r>
    <r>
      <rPr>
        <sz val="9"/>
        <color rgb="FFFF0000"/>
        <rFont val="Arial"/>
        <family val="2"/>
      </rPr>
      <t>(500 words or less)</t>
    </r>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</si>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</sst>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yyyy/m"/>
  </numFmts>
  <fonts count="8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u/>
      <sz val="11"/>
      <color indexed="12"/>
      <name val="ＭＳ Ｐゴシック"/>
      <family val="3"/>
      <charset val="128"/>
    </font>
    <font>
      <b/>
      <sz val="11"/>
      <color indexed="10"/>
      <name val="ＭＳ Ｐゴシック"/>
      <family val="3"/>
      <charset val="128"/>
    </font>
    <font>
      <b/>
      <sz val="12"/>
      <name val="ＭＳ Ｐゴシック"/>
      <family val="3"/>
      <charset val="128"/>
    </font>
    <font>
      <sz val="11"/>
      <name val="Arial"/>
      <family val="2"/>
    </font>
    <font>
      <sz val="8"/>
      <name val="Arial"/>
      <family val="2"/>
    </font>
    <font>
      <sz val="10"/>
      <name val="Arial"/>
      <family val="2"/>
    </font>
    <font>
      <sz val="14"/>
      <name val="Arial"/>
      <family val="2"/>
    </font>
    <font>
      <sz val="9"/>
      <name val="Arial"/>
      <family val="2"/>
    </font>
    <font>
      <b/>
      <sz val="14"/>
      <name val="Arial"/>
      <family val="2"/>
    </font>
    <font>
      <sz val="12"/>
      <name val="Arial"/>
      <family val="2"/>
    </font>
    <font>
      <b/>
      <sz val="12"/>
      <color indexed="48"/>
      <name val="Arial"/>
      <family val="2"/>
    </font>
    <font>
      <b/>
      <sz val="8"/>
      <color indexed="48"/>
      <name val="Arial"/>
      <family val="2"/>
    </font>
    <font>
      <b/>
      <sz val="11"/>
      <color indexed="48"/>
      <name val="Arial"/>
      <family val="2"/>
    </font>
    <font>
      <sz val="11"/>
      <color indexed="48"/>
      <name val="Arial"/>
      <family val="2"/>
    </font>
    <font>
      <sz val="8"/>
      <color indexed="48"/>
      <name val="Arial"/>
      <family val="2"/>
    </font>
    <font>
      <b/>
      <sz val="11"/>
      <name val="Arial"/>
      <family val="2"/>
    </font>
    <font>
      <sz val="11"/>
      <color indexed="10"/>
      <name val="Arial"/>
      <family val="2"/>
    </font>
    <font>
      <sz val="9"/>
      <color indexed="10"/>
      <name val="ＭＳ Ｐゴシック"/>
      <family val="3"/>
      <charset val="128"/>
    </font>
    <font>
      <b/>
      <sz val="10"/>
      <color indexed="48"/>
      <name val="ＭＳ Ｐゴシック"/>
      <family val="3"/>
      <charset val="128"/>
    </font>
    <font>
      <b/>
      <sz val="10"/>
      <color indexed="48"/>
      <name val="Arial"/>
      <family val="2"/>
    </font>
    <font>
      <b/>
      <sz val="13"/>
      <name val="ＭＳ Ｐゴシック"/>
      <family val="3"/>
      <charset val="128"/>
    </font>
    <font>
      <sz val="11"/>
      <name val="ＭＳ Ｐゴシック"/>
      <family val="3"/>
      <charset val="128"/>
    </font>
    <font>
      <sz val="10"/>
      <color indexed="10"/>
      <name val="ＭＳ Ｐゴシック"/>
      <family val="3"/>
      <charset val="128"/>
    </font>
    <font>
      <sz val="12"/>
      <name val="ＭＳ Ｐゴシック"/>
      <family val="3"/>
      <charset val="128"/>
    </font>
    <font>
      <b/>
      <sz val="10"/>
      <color indexed="10"/>
      <name val="Arial"/>
      <family val="2"/>
    </font>
    <font>
      <sz val="22"/>
      <name val="ＭＳ Ｐゴシック"/>
      <family val="3"/>
      <charset val="128"/>
    </font>
    <font>
      <sz val="8"/>
      <color indexed="10"/>
      <name val="Arial"/>
      <family val="2"/>
    </font>
    <font>
      <sz val="8"/>
      <color indexed="10"/>
      <name val="ＭＳ Ｐゴシック"/>
      <family val="3"/>
      <charset val="128"/>
    </font>
    <font>
      <sz val="7"/>
      <name val="ＭＳ Ｐゴシック"/>
      <family val="3"/>
      <charset val="128"/>
    </font>
    <font>
      <sz val="7"/>
      <color indexed="10"/>
      <name val="ＭＳ Ｐゴシック"/>
      <family val="3"/>
      <charset val="128"/>
    </font>
    <font>
      <b/>
      <sz val="10"/>
      <name val="ＭＳ Ｐゴシック"/>
      <family val="3"/>
      <charset val="128"/>
    </font>
    <font>
      <b/>
      <sz val="9"/>
      <name val="ＭＳ Ｐゴシック"/>
      <family val="3"/>
      <charset val="128"/>
    </font>
    <font>
      <b/>
      <sz val="9"/>
      <name val="Arial"/>
      <family val="2"/>
    </font>
    <font>
      <sz val="24"/>
      <color indexed="10"/>
      <name val="Arial"/>
      <family val="2"/>
    </font>
    <font>
      <b/>
      <sz val="22"/>
      <name val="Arial"/>
      <family val="2"/>
    </font>
    <font>
      <b/>
      <sz val="7"/>
      <color indexed="48"/>
      <name val="Arial"/>
      <family val="2"/>
    </font>
    <font>
      <b/>
      <sz val="7"/>
      <color indexed="48"/>
      <name val="ＭＳ Ｐゴシック"/>
      <family val="3"/>
      <charset val="128"/>
    </font>
    <font>
      <sz val="9"/>
      <color indexed="10"/>
      <name val="Arial"/>
      <family val="2"/>
    </font>
    <font>
      <sz val="7"/>
      <color indexed="10"/>
      <name val="Arial"/>
      <family val="2"/>
    </font>
    <font>
      <sz val="24"/>
      <color indexed="10"/>
      <name val="ＭＳ Ｐゴシック"/>
      <family val="3"/>
      <charset val="128"/>
    </font>
    <font>
      <sz val="16"/>
      <color indexed="10"/>
      <name val="Arial"/>
      <family val="2"/>
    </font>
    <font>
      <sz val="20"/>
      <name val="ＭＳ Ｐゴシック"/>
      <family val="3"/>
      <charset val="128"/>
    </font>
    <font>
      <sz val="20"/>
      <name val="Arial"/>
      <family val="2"/>
    </font>
    <font>
      <sz val="12"/>
      <color indexed="10"/>
      <name val="ＭＳ Ｐゴシック"/>
      <family val="3"/>
      <charset val="128"/>
    </font>
    <font>
      <b/>
      <sz val="20"/>
      <name val="ＭＳ Ｐゴシック"/>
      <family val="3"/>
      <charset val="128"/>
    </font>
    <font>
      <b/>
      <sz val="8"/>
      <color indexed="10"/>
      <name val="ＭＳ Ｐゴシック"/>
      <family val="3"/>
      <charset val="128"/>
    </font>
    <font>
      <sz val="11"/>
      <color indexed="10"/>
      <name val="ＭＳ Ｐゴシック"/>
      <family val="3"/>
      <charset val="128"/>
    </font>
    <font>
      <sz val="11"/>
      <color indexed="8"/>
      <name val="ＭＳ Ｐゴシック"/>
      <family val="3"/>
      <charset val="128"/>
    </font>
    <font>
      <sz val="9"/>
      <color indexed="8"/>
      <name val="ＭＳ Ｐゴシック"/>
      <family val="3"/>
      <charset val="128"/>
    </font>
    <font>
      <sz val="8"/>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1"/>
      <name val="ＭＳ Ｐ明朝"/>
      <family val="1"/>
      <charset val="128"/>
    </font>
    <font>
      <b/>
      <sz val="20"/>
      <color indexed="8"/>
      <name val="ＭＳ Ｐゴシック"/>
      <family val="3"/>
      <charset val="128"/>
    </font>
    <font>
      <b/>
      <sz val="20"/>
      <name val="Arial"/>
      <family val="2"/>
    </font>
    <font>
      <sz val="18"/>
      <color indexed="10"/>
      <name val="ＭＳ Ｐゴシック"/>
      <family val="3"/>
      <charset val="128"/>
    </font>
    <font>
      <b/>
      <sz val="9"/>
      <color indexed="10"/>
      <name val="ＭＳ Ｐゴシック"/>
      <family val="3"/>
      <charset val="128"/>
    </font>
    <font>
      <b/>
      <sz val="9"/>
      <color indexed="10"/>
      <name val="Arial"/>
      <family val="2"/>
    </font>
    <font>
      <b/>
      <sz val="8"/>
      <name val="ＭＳ Ｐゴシック"/>
      <family val="3"/>
      <charset val="128"/>
    </font>
    <font>
      <b/>
      <sz val="7"/>
      <color indexed="10"/>
      <name val="ＭＳ Ｐゴシック"/>
      <family val="3"/>
      <charset val="128"/>
    </font>
    <font>
      <b/>
      <sz val="10"/>
      <name val="Arial"/>
      <family val="2"/>
    </font>
    <font>
      <b/>
      <sz val="8"/>
      <name val="Arial"/>
      <family val="2"/>
    </font>
    <font>
      <sz val="10"/>
      <color indexed="48"/>
      <name val="Arial"/>
      <family val="2"/>
    </font>
    <font>
      <sz val="10"/>
      <color indexed="48"/>
      <name val="ＭＳ Ｐゴシック"/>
      <family val="3"/>
      <charset val="128"/>
    </font>
    <font>
      <sz val="11"/>
      <color theme="1"/>
      <name val="ＭＳ Ｐゴシック"/>
      <family val="3"/>
      <charset val="128"/>
      <scheme val="minor"/>
    </font>
    <font>
      <sz val="9"/>
      <name val="ＭＳ Ｐゴシック"/>
      <family val="3"/>
      <charset val="128"/>
      <scheme val="minor"/>
    </font>
    <font>
      <sz val="10"/>
      <color rgb="FF3366FF"/>
      <name val="Arial"/>
      <family val="2"/>
    </font>
    <font>
      <b/>
      <sz val="8"/>
      <color rgb="FFFF0000"/>
      <name val="ＭＳ Ｐゴシック"/>
      <family val="3"/>
      <charset val="128"/>
    </font>
    <font>
      <b/>
      <sz val="11"/>
      <color rgb="FFFF0000"/>
      <name val="ＭＳ Ｐゴシック"/>
      <family val="3"/>
      <charset val="128"/>
    </font>
    <font>
      <b/>
      <sz val="12"/>
      <name val="Arial"/>
      <family val="2"/>
    </font>
    <font>
      <b/>
      <sz val="8"/>
      <color rgb="FFFF0000"/>
      <name val="Arial"/>
      <family val="2"/>
    </font>
    <font>
      <b/>
      <sz val="11"/>
      <color rgb="FFFF0000"/>
      <name val="Arial"/>
      <family val="2"/>
    </font>
    <font>
      <sz val="8"/>
      <color theme="1"/>
      <name val="ＭＳ Ｐゴシック"/>
      <family val="3"/>
      <charset val="128"/>
    </font>
    <font>
      <sz val="9"/>
      <color rgb="FFFF0000"/>
      <name val="ＭＳ Ｐゴシック"/>
      <family val="3"/>
      <charset val="128"/>
    </font>
    <font>
      <sz val="9"/>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0"/>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rgb="FFFDD7FA"/>
        <bgColor indexed="64"/>
      </patternFill>
    </fill>
    <fill>
      <patternFill patternType="solid">
        <fgColor rgb="FFCCFFCC"/>
        <bgColor indexed="64"/>
      </patternFill>
    </fill>
  </fills>
  <borders count="139">
    <border>
      <left/>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dotted">
        <color indexed="64"/>
      </bottom>
      <diagonal/>
    </border>
    <border>
      <left/>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double">
        <color indexed="48"/>
      </left>
      <right/>
      <top style="double">
        <color indexed="48"/>
      </top>
      <bottom style="double">
        <color indexed="48"/>
      </bottom>
      <diagonal/>
    </border>
    <border>
      <left/>
      <right/>
      <top style="double">
        <color indexed="48"/>
      </top>
      <bottom style="double">
        <color indexed="48"/>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style="hair">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double">
        <color indexed="48"/>
      </right>
      <top style="double">
        <color indexed="48"/>
      </top>
      <bottom style="double">
        <color indexed="4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top style="double">
        <color indexed="64"/>
      </top>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hair">
        <color indexed="64"/>
      </bottom>
      <diagonal/>
    </border>
    <border>
      <left style="thin">
        <color indexed="64"/>
      </left>
      <right/>
      <top style="double">
        <color indexed="64"/>
      </top>
      <bottom/>
      <diagonal/>
    </border>
    <border>
      <left style="double">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style="thin">
        <color indexed="64"/>
      </left>
      <right style="medium">
        <color indexed="64"/>
      </right>
      <top style="medium">
        <color indexed="64"/>
      </top>
      <bottom style="medium">
        <color indexed="64"/>
      </bottom>
      <diagonal/>
    </border>
    <border>
      <left/>
      <right/>
      <top style="double">
        <color rgb="FF3366FF"/>
      </top>
      <bottom style="double">
        <color rgb="FF3366FF"/>
      </bottom>
      <diagonal/>
    </border>
    <border>
      <left/>
      <right style="double">
        <color rgb="FF3366FF"/>
      </right>
      <top style="double">
        <color rgb="FF3366FF"/>
      </top>
      <bottom style="double">
        <color rgb="FF3366FF"/>
      </bottom>
      <diagonal/>
    </border>
    <border>
      <left style="double">
        <color rgb="FF3366FF"/>
      </left>
      <right/>
      <top style="double">
        <color rgb="FF3366FF"/>
      </top>
      <bottom style="double">
        <color rgb="FF3366FF"/>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medium">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tted">
        <color indexed="64"/>
      </bottom>
      <diagonal/>
    </border>
    <border>
      <left style="hair">
        <color indexed="64"/>
      </left>
      <right style="thin">
        <color indexed="64"/>
      </right>
      <top/>
      <bottom style="dotted">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hair">
        <color indexed="64"/>
      </bottom>
      <diagonal/>
    </border>
  </borders>
  <cellStyleXfs count="6">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74" fillId="0" borderId="0">
      <alignment vertical="center"/>
    </xf>
    <xf numFmtId="0" fontId="55" fillId="0" borderId="0"/>
  </cellStyleXfs>
  <cellXfs count="789">
    <xf numFmtId="0" fontId="0" fillId="0" borderId="0" xfId="0">
      <alignment vertical="center"/>
    </xf>
    <xf numFmtId="0" fontId="11" fillId="2" borderId="0" xfId="0" applyFont="1" applyFill="1" applyProtection="1">
      <alignment vertical="center"/>
    </xf>
    <xf numFmtId="0" fontId="12" fillId="2" borderId="0" xfId="0" applyFont="1" applyFill="1" applyAlignment="1" applyProtection="1">
      <alignment vertical="center"/>
    </xf>
    <xf numFmtId="0" fontId="18" fillId="2" borderId="0" xfId="0" applyFont="1" applyFill="1" applyBorder="1" applyAlignment="1" applyProtection="1">
      <alignment vertical="center" wrapText="1"/>
    </xf>
    <xf numFmtId="0" fontId="19" fillId="2" borderId="0" xfId="0" applyFont="1" applyFill="1" applyBorder="1" applyAlignment="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11" fillId="2" borderId="1" xfId="0" applyFont="1" applyFill="1" applyBorder="1" applyAlignment="1" applyProtection="1">
      <alignment vertical="center"/>
    </xf>
    <xf numFmtId="0" fontId="15" fillId="2" borderId="1" xfId="0" applyFont="1" applyFill="1" applyBorder="1" applyAlignment="1" applyProtection="1">
      <alignment horizontal="left" vertical="center"/>
    </xf>
    <xf numFmtId="0" fontId="12" fillId="0" borderId="0" xfId="0" applyFont="1" applyFill="1" applyBorder="1" applyAlignment="1" applyProtection="1">
      <alignment vertical="center"/>
    </xf>
    <xf numFmtId="0" fontId="11" fillId="2" borderId="0" xfId="0" applyFont="1" applyFill="1" applyBorder="1" applyProtection="1">
      <alignment vertical="center"/>
    </xf>
    <xf numFmtId="0" fontId="4" fillId="0" borderId="0" xfId="0" applyFont="1" applyFill="1" applyProtection="1">
      <alignment vertical="center"/>
    </xf>
    <xf numFmtId="0" fontId="15" fillId="2" borderId="0" xfId="0" applyFont="1" applyFill="1" applyProtection="1">
      <alignment vertical="center"/>
    </xf>
    <xf numFmtId="0" fontId="14" fillId="0" borderId="0" xfId="0" applyFont="1" applyFill="1" applyProtection="1">
      <alignment vertical="center"/>
    </xf>
    <xf numFmtId="176" fontId="14" fillId="0" borderId="0" xfId="0" applyNumberFormat="1" applyFont="1" applyFill="1" applyProtection="1">
      <alignment vertical="center"/>
    </xf>
    <xf numFmtId="0" fontId="11" fillId="0" borderId="0" xfId="0" applyFont="1" applyFill="1" applyProtection="1">
      <alignment vertical="center"/>
    </xf>
    <xf numFmtId="176" fontId="11" fillId="0" borderId="0" xfId="0" applyNumberFormat="1" applyFont="1" applyFill="1" applyProtection="1">
      <alignment vertical="center"/>
    </xf>
    <xf numFmtId="0" fontId="17" fillId="0" borderId="0" xfId="0" applyFont="1" applyFill="1" applyAlignment="1" applyProtection="1">
      <alignment horizontal="center" vertical="top"/>
    </xf>
    <xf numFmtId="0" fontId="17" fillId="0" borderId="0" xfId="0" applyFont="1" applyFill="1" applyAlignment="1" applyProtection="1">
      <alignment horizontal="center" vertical="center"/>
    </xf>
    <xf numFmtId="0" fontId="13" fillId="0" borderId="0" xfId="0" applyFont="1" applyFill="1" applyProtection="1">
      <alignment vertical="center"/>
    </xf>
    <xf numFmtId="176" fontId="13" fillId="0" borderId="0" xfId="0" applyNumberFormat="1" applyFont="1" applyFill="1" applyProtection="1">
      <alignment vertical="center"/>
    </xf>
    <xf numFmtId="14" fontId="13" fillId="0" borderId="0" xfId="0" applyNumberFormat="1" applyFont="1" applyFill="1" applyProtection="1">
      <alignment vertical="center"/>
    </xf>
    <xf numFmtId="0" fontId="13" fillId="0" borderId="0" xfId="0" applyFont="1" applyFill="1" applyBorder="1" applyProtection="1">
      <alignment vertical="center"/>
    </xf>
    <xf numFmtId="0" fontId="13" fillId="0" borderId="2" xfId="0" applyFont="1" applyFill="1" applyBorder="1" applyProtection="1">
      <alignment vertical="center"/>
    </xf>
    <xf numFmtId="0" fontId="13" fillId="0" borderId="3" xfId="0" applyFont="1" applyFill="1" applyBorder="1" applyProtection="1">
      <alignment vertical="center"/>
    </xf>
    <xf numFmtId="0" fontId="4" fillId="0" borderId="0" xfId="0" applyFont="1" applyFill="1" applyAlignment="1" applyProtection="1">
      <alignment horizontal="center" vertical="center"/>
    </xf>
    <xf numFmtId="0" fontId="29" fillId="0" borderId="0" xfId="0" applyFont="1" applyFill="1" applyBorder="1" applyAlignment="1" applyProtection="1">
      <alignment vertical="center"/>
    </xf>
    <xf numFmtId="0" fontId="50" fillId="0" borderId="0" xfId="0" applyFont="1" applyFill="1" applyBorder="1" applyAlignment="1" applyProtection="1">
      <alignment horizontal="center" vertical="center"/>
    </xf>
    <xf numFmtId="0" fontId="50" fillId="0" borderId="0" xfId="0" applyFont="1" applyFill="1" applyAlignment="1" applyProtection="1">
      <alignment horizontal="center" vertical="center"/>
    </xf>
    <xf numFmtId="0" fontId="31" fillId="0" borderId="4" xfId="0" applyFont="1" applyFill="1" applyBorder="1" applyAlignment="1" applyProtection="1">
      <alignment vertical="top" wrapText="1"/>
    </xf>
    <xf numFmtId="176" fontId="31" fillId="0" borderId="4" xfId="0" applyNumberFormat="1" applyFont="1" applyFill="1" applyBorder="1" applyAlignment="1" applyProtection="1">
      <alignment vertical="top" wrapText="1"/>
    </xf>
    <xf numFmtId="0" fontId="31" fillId="0" borderId="4" xfId="0" applyFont="1" applyFill="1" applyBorder="1" applyAlignment="1" applyProtection="1">
      <alignment horizontal="left" vertical="top" wrapText="1"/>
    </xf>
    <xf numFmtId="0" fontId="17" fillId="0" borderId="0" xfId="0" applyFont="1" applyFill="1" applyAlignment="1" applyProtection="1">
      <alignment vertical="top"/>
    </xf>
    <xf numFmtId="0" fontId="17" fillId="0" borderId="0" xfId="0" applyFont="1" applyFill="1" applyAlignment="1" applyProtection="1">
      <alignment vertical="top" wrapText="1"/>
    </xf>
    <xf numFmtId="0" fontId="11" fillId="0" borderId="0" xfId="0" applyFont="1" applyFill="1" applyAlignment="1" applyProtection="1">
      <alignment vertical="center" wrapText="1"/>
    </xf>
    <xf numFmtId="0" fontId="48" fillId="0" borderId="0" xfId="0" applyFont="1" applyFill="1" applyAlignment="1" applyProtection="1">
      <alignment vertical="top"/>
    </xf>
    <xf numFmtId="0" fontId="17" fillId="0" borderId="4" xfId="0" applyFont="1" applyFill="1" applyBorder="1" applyAlignment="1" applyProtection="1">
      <alignment vertical="top"/>
    </xf>
    <xf numFmtId="0" fontId="56" fillId="3" borderId="5" xfId="5" applyFont="1" applyFill="1" applyBorder="1" applyAlignment="1">
      <alignment horizontal="center"/>
    </xf>
    <xf numFmtId="0" fontId="55" fillId="0" borderId="0" xfId="5"/>
    <xf numFmtId="0" fontId="54" fillId="0" borderId="1" xfId="0" applyFont="1" applyFill="1" applyBorder="1" applyAlignment="1" applyProtection="1">
      <alignment vertical="center"/>
    </xf>
    <xf numFmtId="0" fontId="24" fillId="0" borderId="1" xfId="0" applyFont="1" applyFill="1" applyBorder="1" applyAlignment="1" applyProtection="1">
      <alignment vertical="center"/>
    </xf>
    <xf numFmtId="0" fontId="11" fillId="0" borderId="1" xfId="0" applyFont="1" applyFill="1" applyBorder="1" applyAlignment="1" applyProtection="1">
      <alignment vertical="center"/>
    </xf>
    <xf numFmtId="0" fontId="31" fillId="0" borderId="7" xfId="0" applyFont="1" applyFill="1" applyBorder="1" applyAlignment="1" applyProtection="1">
      <alignment vertical="top" wrapText="1"/>
    </xf>
    <xf numFmtId="0" fontId="31" fillId="0" borderId="3" xfId="0" applyFont="1" applyFill="1" applyBorder="1" applyAlignment="1" applyProtection="1">
      <alignment vertical="top" wrapText="1"/>
    </xf>
    <xf numFmtId="0" fontId="31" fillId="0" borderId="4" xfId="0" applyFont="1" applyFill="1" applyBorder="1" applyAlignment="1" applyProtection="1">
      <alignment horizontal="center" vertical="top" wrapText="1"/>
    </xf>
    <xf numFmtId="0" fontId="58" fillId="2" borderId="8" xfId="0" applyFont="1" applyFill="1" applyBorder="1" applyAlignment="1" applyProtection="1">
      <alignment horizontal="center" vertical="center"/>
    </xf>
    <xf numFmtId="0" fontId="57" fillId="2" borderId="0" xfId="0" applyFont="1" applyFill="1" applyAlignment="1" applyProtection="1">
      <alignment vertical="center"/>
    </xf>
    <xf numFmtId="0" fontId="58" fillId="2" borderId="0" xfId="0" applyFont="1" applyFill="1" applyProtection="1">
      <alignment vertical="center"/>
    </xf>
    <xf numFmtId="0" fontId="58" fillId="2" borderId="0" xfId="0" applyFont="1" applyFill="1" applyAlignment="1" applyProtection="1">
      <alignment vertical="center"/>
    </xf>
    <xf numFmtId="0" fontId="58" fillId="2" borderId="0" xfId="0" applyFont="1" applyFill="1" applyBorder="1" applyAlignment="1">
      <alignment vertical="center"/>
    </xf>
    <xf numFmtId="0" fontId="58" fillId="2" borderId="0" xfId="0" applyFont="1" applyFill="1" applyBorder="1" applyAlignment="1">
      <alignment horizontal="center" vertical="center"/>
    </xf>
    <xf numFmtId="0" fontId="59" fillId="2" borderId="0" xfId="0" applyFont="1" applyFill="1" applyProtection="1">
      <alignment vertical="center"/>
    </xf>
    <xf numFmtId="0" fontId="60" fillId="2" borderId="0" xfId="0" applyFont="1" applyFill="1" applyAlignment="1" applyProtection="1">
      <alignment horizontal="left" vertical="center" wrapText="1"/>
    </xf>
    <xf numFmtId="0" fontId="58" fillId="2" borderId="0" xfId="0" applyFont="1" applyFill="1" applyAlignment="1">
      <alignment horizontal="center" vertical="center"/>
    </xf>
    <xf numFmtId="0" fontId="58" fillId="2" borderId="0" xfId="0" applyFont="1" applyFill="1" applyAlignment="1">
      <alignment vertical="center"/>
    </xf>
    <xf numFmtId="0" fontId="58" fillId="2" borderId="9" xfId="0" applyFont="1" applyFill="1" applyBorder="1" applyAlignment="1">
      <alignment horizontal="center" vertical="center"/>
    </xf>
    <xf numFmtId="0" fontId="58" fillId="2" borderId="10" xfId="0" applyFont="1" applyFill="1" applyBorder="1" applyAlignment="1" applyProtection="1">
      <alignment vertical="center"/>
    </xf>
    <xf numFmtId="0" fontId="62" fillId="2" borderId="0" xfId="0" applyFont="1" applyFill="1" applyAlignment="1" applyProtection="1">
      <alignment vertical="center"/>
    </xf>
    <xf numFmtId="0" fontId="61" fillId="0" borderId="0" xfId="0" applyFont="1" applyBorder="1" applyAlignment="1">
      <alignment vertical="center"/>
    </xf>
    <xf numFmtId="0" fontId="58" fillId="2" borderId="11" xfId="0" applyFont="1" applyFill="1" applyBorder="1" applyAlignment="1">
      <alignment vertical="center"/>
    </xf>
    <xf numFmtId="0" fontId="50" fillId="0" borderId="12" xfId="0" applyFont="1" applyFill="1" applyBorder="1" applyAlignment="1" applyProtection="1">
      <alignment horizontal="center" vertical="center"/>
    </xf>
    <xf numFmtId="0" fontId="33" fillId="0" borderId="0" xfId="0" applyFont="1" applyFill="1" applyBorder="1" applyAlignment="1" applyProtection="1">
      <alignment vertical="center"/>
    </xf>
    <xf numFmtId="0" fontId="33" fillId="0" borderId="0" xfId="0" applyFont="1" applyFill="1" applyBorder="1" applyAlignment="1" applyProtection="1">
      <alignment horizontal="left" vertical="center"/>
    </xf>
    <xf numFmtId="0" fontId="49"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50" fillId="0" borderId="13" xfId="0" applyFont="1" applyFill="1" applyBorder="1" applyAlignment="1" applyProtection="1">
      <alignment horizontal="center" vertical="center"/>
    </xf>
    <xf numFmtId="0" fontId="50" fillId="0" borderId="2" xfId="0" applyFont="1" applyFill="1" applyBorder="1" applyAlignment="1" applyProtection="1">
      <alignment horizontal="center" vertical="center"/>
    </xf>
    <xf numFmtId="0" fontId="49" fillId="0" borderId="2" xfId="0" applyFont="1" applyFill="1" applyBorder="1" applyAlignment="1" applyProtection="1">
      <alignment horizontal="center" vertical="center"/>
    </xf>
    <xf numFmtId="0" fontId="31" fillId="0" borderId="14" xfId="0" applyFont="1" applyFill="1" applyBorder="1" applyAlignment="1" applyProtection="1">
      <alignment horizontal="left" vertical="top" wrapText="1"/>
    </xf>
    <xf numFmtId="0" fontId="31" fillId="0" borderId="15" xfId="0" applyFont="1" applyFill="1" applyBorder="1" applyAlignment="1" applyProtection="1">
      <alignment horizontal="left" vertical="top" wrapText="1"/>
    </xf>
    <xf numFmtId="0" fontId="29" fillId="0" borderId="16" xfId="1" applyFont="1" applyFill="1" applyBorder="1" applyAlignment="1" applyProtection="1">
      <alignment vertical="center" wrapText="1"/>
    </xf>
    <xf numFmtId="0" fontId="29" fillId="0" borderId="17" xfId="1" applyFont="1" applyFill="1" applyBorder="1" applyAlignment="1" applyProtection="1">
      <alignment vertical="center" wrapText="1"/>
    </xf>
    <xf numFmtId="0" fontId="29" fillId="0" borderId="18" xfId="1" applyFont="1" applyFill="1" applyBorder="1" applyAlignment="1" applyProtection="1">
      <alignment vertical="center" wrapText="1"/>
    </xf>
    <xf numFmtId="0" fontId="50" fillId="0" borderId="19" xfId="0" applyFont="1" applyFill="1" applyBorder="1" applyAlignment="1" applyProtection="1">
      <alignment horizontal="center" vertical="center"/>
    </xf>
    <xf numFmtId="0" fontId="31" fillId="0" borderId="1" xfId="0" applyFont="1" applyFill="1" applyBorder="1" applyAlignment="1" applyProtection="1">
      <alignment vertical="top" wrapText="1"/>
    </xf>
    <xf numFmtId="0" fontId="29" fillId="0" borderId="20" xfId="0" applyFont="1" applyFill="1" applyBorder="1" applyAlignment="1" applyProtection="1">
      <alignment vertical="center" wrapText="1"/>
    </xf>
    <xf numFmtId="176" fontId="29" fillId="0" borderId="20" xfId="0" applyNumberFormat="1" applyFont="1" applyFill="1" applyBorder="1" applyAlignment="1" applyProtection="1">
      <alignment vertical="center" wrapText="1"/>
    </xf>
    <xf numFmtId="0" fontId="29" fillId="0" borderId="20" xfId="0" applyNumberFormat="1" applyFont="1" applyFill="1" applyBorder="1" applyAlignment="1" applyProtection="1">
      <alignment vertical="center" wrapText="1"/>
    </xf>
    <xf numFmtId="0" fontId="29" fillId="0" borderId="21" xfId="0" applyNumberFormat="1" applyFont="1" applyFill="1" applyBorder="1" applyAlignment="1" applyProtection="1">
      <alignment vertical="center" wrapText="1"/>
    </xf>
    <xf numFmtId="176" fontId="29" fillId="0" borderId="20" xfId="0" applyNumberFormat="1" applyFont="1" applyFill="1" applyBorder="1" applyAlignment="1" applyProtection="1">
      <alignment horizontal="left" vertical="center" wrapText="1"/>
    </xf>
    <xf numFmtId="0" fontId="29" fillId="0" borderId="20" xfId="0" applyNumberFormat="1" applyFont="1" applyFill="1" applyBorder="1" applyAlignment="1" applyProtection="1">
      <alignment horizontal="left" vertical="center" wrapText="1"/>
    </xf>
    <xf numFmtId="0" fontId="29" fillId="0" borderId="21" xfId="0" applyFont="1" applyFill="1" applyBorder="1" applyAlignment="1" applyProtection="1">
      <alignment vertical="center" wrapText="1"/>
    </xf>
    <xf numFmtId="0" fontId="29" fillId="0" borderId="20" xfId="1" applyNumberFormat="1" applyFont="1" applyFill="1" applyBorder="1" applyAlignment="1" applyProtection="1">
      <alignment vertical="center" wrapText="1"/>
    </xf>
    <xf numFmtId="0" fontId="6"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49" fontId="0" fillId="0" borderId="24" xfId="0" applyNumberFormat="1" applyBorder="1" applyAlignment="1">
      <alignment vertical="center" wrapText="1"/>
    </xf>
    <xf numFmtId="0" fontId="0" fillId="0" borderId="1" xfId="0" applyBorder="1">
      <alignment vertical="center"/>
    </xf>
    <xf numFmtId="49" fontId="0" fillId="0" borderId="1" xfId="0" applyNumberFormat="1" applyBorder="1">
      <alignment vertical="center"/>
    </xf>
    <xf numFmtId="49" fontId="0" fillId="0" borderId="1" xfId="0" applyNumberFormat="1" applyBorder="1" applyAlignment="1">
      <alignment vertical="center" wrapText="1"/>
    </xf>
    <xf numFmtId="0" fontId="7" fillId="4" borderId="24" xfId="0" applyFont="1" applyFill="1" applyBorder="1" applyAlignment="1">
      <alignment horizontal="center" vertical="center"/>
    </xf>
    <xf numFmtId="0" fontId="0" fillId="0" borderId="24" xfId="0" applyBorder="1" applyAlignment="1">
      <alignment horizontal="left" vertical="center"/>
    </xf>
    <xf numFmtId="0" fontId="10" fillId="4" borderId="24" xfId="0" applyFont="1" applyFill="1" applyBorder="1" applyAlignment="1">
      <alignment horizontal="center" vertical="center"/>
    </xf>
    <xf numFmtId="0" fontId="31" fillId="0" borderId="24" xfId="0" applyFont="1" applyBorder="1" applyAlignment="1">
      <alignment horizontal="center" vertical="center" wrapText="1"/>
    </xf>
    <xf numFmtId="0" fontId="31" fillId="0" borderId="24" xfId="0" applyFont="1" applyBorder="1" applyAlignment="1">
      <alignment horizontal="center" vertical="center"/>
    </xf>
    <xf numFmtId="49" fontId="31" fillId="5" borderId="24" xfId="0" applyNumberFormat="1" applyFont="1" applyFill="1" applyBorder="1" applyAlignment="1">
      <alignment horizontal="center" vertical="center"/>
    </xf>
    <xf numFmtId="49" fontId="31" fillId="6" borderId="24" xfId="0" applyNumberFormat="1" applyFont="1" applyFill="1" applyBorder="1" applyAlignment="1">
      <alignment horizontal="center" vertical="center"/>
    </xf>
    <xf numFmtId="0" fontId="17" fillId="0" borderId="9" xfId="0" applyFont="1" applyFill="1" applyBorder="1" applyAlignment="1" applyProtection="1">
      <alignment vertical="center" wrapText="1"/>
    </xf>
    <xf numFmtId="0" fontId="31" fillId="0" borderId="14" xfId="0" applyFont="1" applyFill="1" applyBorder="1" applyAlignment="1" applyProtection="1">
      <alignment vertical="top" wrapText="1"/>
    </xf>
    <xf numFmtId="0" fontId="11" fillId="0" borderId="25" xfId="0" applyFont="1" applyFill="1" applyBorder="1" applyAlignment="1" applyProtection="1">
      <alignment vertical="center" wrapText="1"/>
    </xf>
    <xf numFmtId="0" fontId="17" fillId="0" borderId="26" xfId="0" applyFont="1" applyFill="1" applyBorder="1" applyAlignment="1" applyProtection="1">
      <alignment vertical="top"/>
    </xf>
    <xf numFmtId="0" fontId="50" fillId="0" borderId="27" xfId="0" applyFont="1" applyFill="1" applyBorder="1" applyAlignment="1" applyProtection="1">
      <alignment horizontal="center" vertical="center"/>
    </xf>
    <xf numFmtId="0" fontId="50" fillId="0" borderId="28" xfId="0" applyFont="1" applyFill="1" applyBorder="1" applyAlignment="1" applyProtection="1">
      <alignment horizontal="center" vertical="center"/>
    </xf>
    <xf numFmtId="0" fontId="65" fillId="0" borderId="0" xfId="0" applyFont="1" applyFill="1" applyBorder="1" applyAlignment="1" applyProtection="1">
      <alignment vertical="center"/>
    </xf>
    <xf numFmtId="0" fontId="52" fillId="5" borderId="8" xfId="0" applyFont="1" applyFill="1" applyBorder="1" applyAlignment="1" applyProtection="1">
      <alignment vertical="center"/>
    </xf>
    <xf numFmtId="0" fontId="64" fillId="5" borderId="9" xfId="0" applyFont="1" applyFill="1" applyBorder="1" applyAlignment="1" applyProtection="1">
      <alignment vertical="center"/>
    </xf>
    <xf numFmtId="49" fontId="31" fillId="8" borderId="24" xfId="0" applyNumberFormat="1" applyFont="1" applyFill="1" applyBorder="1" applyAlignment="1">
      <alignment horizontal="center" vertical="center" wrapText="1"/>
    </xf>
    <xf numFmtId="49" fontId="31" fillId="7" borderId="24" xfId="0" applyNumberFormat="1" applyFont="1" applyFill="1" applyBorder="1" applyAlignment="1">
      <alignment horizontal="center" vertical="center" wrapText="1"/>
    </xf>
    <xf numFmtId="49" fontId="0" fillId="0" borderId="24" xfId="0" applyNumberFormat="1" applyFont="1" applyBorder="1" applyAlignment="1">
      <alignment vertical="center" wrapText="1"/>
    </xf>
    <xf numFmtId="0" fontId="0" fillId="0" borderId="24" xfId="0" applyFont="1" applyBorder="1" applyAlignment="1">
      <alignment horizontal="left" vertical="center" wrapText="1"/>
    </xf>
    <xf numFmtId="0" fontId="0" fillId="0" borderId="24" xfId="0" applyFont="1" applyBorder="1" applyAlignment="1">
      <alignment horizontal="left" vertical="center"/>
    </xf>
    <xf numFmtId="0" fontId="0" fillId="0" borderId="0" xfId="0" applyFill="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5" fillId="2" borderId="0" xfId="0" applyFont="1" applyFill="1" applyProtection="1">
      <alignment vertical="center"/>
      <protection locked="0"/>
    </xf>
    <xf numFmtId="14" fontId="13" fillId="0" borderId="0" xfId="0" applyNumberFormat="1" applyFont="1" applyFill="1" applyBorder="1" applyAlignment="1" applyProtection="1">
      <alignment horizontal="right" vertical="center"/>
    </xf>
    <xf numFmtId="14" fontId="70" fillId="0" borderId="0" xfId="0" applyNumberFormat="1" applyFont="1" applyFill="1" applyProtection="1">
      <alignment vertical="center"/>
    </xf>
    <xf numFmtId="0" fontId="50" fillId="10" borderId="28" xfId="0" applyFont="1" applyFill="1" applyBorder="1" applyAlignment="1" applyProtection="1">
      <alignment horizontal="center" vertical="center"/>
    </xf>
    <xf numFmtId="0" fontId="31" fillId="10" borderId="4" xfId="0" applyFont="1" applyFill="1" applyBorder="1" applyAlignment="1" applyProtection="1">
      <alignment vertical="top" wrapText="1"/>
    </xf>
    <xf numFmtId="0" fontId="29" fillId="10" borderId="20" xfId="0" applyFont="1" applyFill="1" applyBorder="1" applyAlignment="1" applyProtection="1">
      <alignment vertical="center" wrapText="1"/>
    </xf>
    <xf numFmtId="0" fontId="0" fillId="0" borderId="0" xfId="0" applyAlignment="1">
      <alignment horizontal="left" vertical="center"/>
    </xf>
    <xf numFmtId="49" fontId="0" fillId="0" borderId="0" xfId="0" applyNumberFormat="1" applyFill="1" applyAlignment="1">
      <alignment horizontal="right" vertical="center"/>
    </xf>
    <xf numFmtId="0" fontId="0" fillId="0" borderId="0" xfId="0" applyNumberFormat="1" applyAlignment="1">
      <alignment horizontal="right" vertical="center"/>
    </xf>
    <xf numFmtId="0" fontId="0" fillId="0" borderId="0" xfId="0" applyNumberFormat="1" applyFill="1" applyAlignment="1">
      <alignment horizontal="right" vertical="center"/>
    </xf>
    <xf numFmtId="0" fontId="1" fillId="0" borderId="0" xfId="0" applyNumberFormat="1" applyFont="1" applyFill="1" applyBorder="1" applyAlignment="1">
      <alignment horizontal="right" vertical="center"/>
    </xf>
    <xf numFmtId="0" fontId="58" fillId="2" borderId="33" xfId="0" applyFont="1" applyFill="1" applyBorder="1" applyAlignment="1" applyProtection="1">
      <alignment horizontal="center" vertical="center"/>
      <protection locked="0"/>
    </xf>
    <xf numFmtId="0" fontId="58" fillId="2" borderId="34" xfId="0" applyFont="1" applyFill="1" applyBorder="1" applyAlignment="1" applyProtection="1">
      <alignment horizontal="center" vertical="center"/>
      <protection locked="0"/>
    </xf>
    <xf numFmtId="0" fontId="58" fillId="2" borderId="1" xfId="0" applyFont="1" applyFill="1" applyBorder="1" applyAlignment="1" applyProtection="1">
      <alignment horizontal="center" vertical="center"/>
      <protection locked="0"/>
    </xf>
    <xf numFmtId="0" fontId="58" fillId="2" borderId="35" xfId="0" applyFont="1" applyFill="1" applyBorder="1" applyAlignment="1" applyProtection="1">
      <alignment horizontal="center" vertical="center"/>
      <protection locked="0"/>
    </xf>
    <xf numFmtId="0" fontId="12" fillId="2" borderId="7" xfId="0" applyNumberFormat="1" applyFont="1" applyFill="1" applyBorder="1" applyAlignment="1" applyProtection="1">
      <alignment horizontal="center" vertical="center"/>
    </xf>
    <xf numFmtId="0" fontId="12" fillId="0" borderId="36" xfId="0" applyNumberFormat="1" applyFont="1" applyFill="1" applyBorder="1" applyAlignment="1" applyProtection="1">
      <alignment horizontal="center" vertical="top"/>
    </xf>
    <xf numFmtId="0" fontId="12" fillId="0" borderId="37" xfId="0" applyNumberFormat="1" applyFont="1" applyFill="1" applyBorder="1" applyAlignment="1" applyProtection="1">
      <alignment horizontal="center" vertical="top"/>
    </xf>
    <xf numFmtId="0" fontId="12" fillId="0" borderId="38" xfId="0" applyNumberFormat="1" applyFont="1" applyFill="1" applyBorder="1" applyAlignment="1" applyProtection="1">
      <alignment horizontal="center" vertical="center"/>
    </xf>
    <xf numFmtId="0" fontId="12" fillId="0" borderId="36" xfId="0" applyNumberFormat="1" applyFont="1" applyFill="1" applyBorder="1" applyAlignment="1" applyProtection="1">
      <alignment horizontal="center" vertical="center"/>
    </xf>
    <xf numFmtId="0" fontId="12" fillId="0" borderId="37" xfId="0" applyNumberFormat="1" applyFont="1" applyFill="1" applyBorder="1" applyAlignment="1" applyProtection="1">
      <alignment horizontal="center" vertical="center"/>
    </xf>
    <xf numFmtId="0" fontId="12" fillId="0" borderId="37" xfId="0" applyNumberFormat="1" applyFont="1" applyFill="1" applyBorder="1" applyAlignment="1" applyProtection="1">
      <alignment horizontal="left" vertical="center"/>
    </xf>
    <xf numFmtId="0" fontId="12" fillId="0" borderId="36" xfId="0" applyNumberFormat="1" applyFont="1" applyFill="1" applyBorder="1" applyAlignment="1" applyProtection="1">
      <alignment horizontal="center" vertical="center" wrapText="1"/>
    </xf>
    <xf numFmtId="0" fontId="12" fillId="0" borderId="37" xfId="0" applyNumberFormat="1" applyFont="1" applyFill="1" applyBorder="1" applyAlignment="1" applyProtection="1">
      <alignment vertical="center"/>
    </xf>
    <xf numFmtId="0" fontId="3" fillId="0" borderId="7" xfId="0" applyFont="1" applyFill="1" applyBorder="1" applyAlignment="1" applyProtection="1">
      <alignment vertical="center"/>
    </xf>
    <xf numFmtId="0" fontId="3" fillId="0" borderId="39" xfId="0" applyFont="1" applyFill="1" applyBorder="1" applyAlignment="1" applyProtection="1">
      <alignment vertical="center"/>
    </xf>
    <xf numFmtId="0" fontId="3" fillId="0" borderId="40" xfId="0" applyFont="1" applyFill="1" applyBorder="1" applyProtection="1">
      <alignment vertical="center"/>
    </xf>
    <xf numFmtId="0" fontId="5" fillId="0" borderId="0" xfId="0" applyFont="1" applyFill="1" applyBorder="1" applyAlignment="1" applyProtection="1">
      <alignment vertical="center" shrinkToFit="1"/>
    </xf>
    <xf numFmtId="0" fontId="3" fillId="0" borderId="40" xfId="0" applyFont="1" applyFill="1" applyBorder="1" applyAlignment="1" applyProtection="1">
      <alignment vertical="center" shrinkToFit="1"/>
    </xf>
    <xf numFmtId="0" fontId="3" fillId="0" borderId="37" xfId="0" applyFont="1" applyFill="1" applyBorder="1" applyAlignment="1" applyProtection="1">
      <alignment vertical="center" wrapText="1"/>
    </xf>
    <xf numFmtId="0" fontId="3" fillId="0" borderId="41" xfId="0" applyFont="1" applyFill="1" applyBorder="1" applyAlignment="1" applyProtection="1">
      <alignment vertical="center" wrapText="1"/>
    </xf>
    <xf numFmtId="0" fontId="5" fillId="0" borderId="42" xfId="0" applyFont="1" applyFill="1" applyBorder="1" applyAlignment="1" applyProtection="1">
      <alignment vertical="center" shrinkToFit="1"/>
    </xf>
    <xf numFmtId="0" fontId="58" fillId="2" borderId="0" xfId="0" applyFont="1" applyFill="1" applyAlignment="1" applyProtection="1">
      <alignment vertical="center"/>
      <protection locked="0"/>
    </xf>
    <xf numFmtId="0" fontId="58" fillId="2" borderId="0" xfId="0" applyFont="1" applyFill="1" applyProtection="1">
      <alignment vertical="center"/>
      <protection locked="0"/>
    </xf>
    <xf numFmtId="0" fontId="57" fillId="2" borderId="0" xfId="0" applyFont="1" applyFill="1" applyAlignment="1" applyProtection="1">
      <alignment vertical="center"/>
      <protection locked="0"/>
    </xf>
    <xf numFmtId="0" fontId="12" fillId="2" borderId="9" xfId="0" applyNumberFormat="1" applyFont="1" applyFill="1" applyBorder="1" applyAlignment="1" applyProtection="1">
      <alignment vertical="center"/>
    </xf>
    <xf numFmtId="0" fontId="12" fillId="2" borderId="10" xfId="0" applyNumberFormat="1" applyFont="1" applyFill="1" applyBorder="1" applyAlignment="1" applyProtection="1">
      <alignment vertical="center"/>
    </xf>
    <xf numFmtId="0" fontId="3" fillId="2" borderId="43" xfId="0" applyFont="1" applyFill="1" applyBorder="1" applyProtection="1">
      <alignment vertical="center"/>
    </xf>
    <xf numFmtId="0" fontId="5" fillId="2" borderId="31" xfId="0" applyFont="1" applyFill="1" applyBorder="1" applyProtection="1">
      <alignment vertical="center"/>
    </xf>
    <xf numFmtId="0" fontId="5" fillId="2" borderId="44" xfId="0" applyFont="1" applyFill="1" applyBorder="1" applyProtection="1">
      <alignment vertical="center"/>
    </xf>
    <xf numFmtId="0" fontId="0" fillId="0" borderId="0" xfId="0" applyFont="1" applyAlignment="1">
      <alignment horizontal="left" vertical="center"/>
    </xf>
    <xf numFmtId="0" fontId="3" fillId="2" borderId="0" xfId="0" applyFont="1" applyFill="1" applyProtection="1">
      <alignment vertical="center"/>
    </xf>
    <xf numFmtId="0" fontId="13" fillId="2" borderId="0" xfId="0" applyNumberFormat="1" applyFont="1" applyFill="1" applyAlignment="1" applyProtection="1">
      <alignment vertical="center" wrapText="1"/>
    </xf>
    <xf numFmtId="0" fontId="5"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center"/>
    </xf>
    <xf numFmtId="0" fontId="15" fillId="0" borderId="48" xfId="0" applyNumberFormat="1" applyFont="1" applyFill="1" applyBorder="1" applyAlignment="1" applyProtection="1">
      <alignment vertical="center"/>
    </xf>
    <xf numFmtId="0" fontId="11" fillId="2" borderId="48" xfId="0" applyFont="1" applyFill="1" applyBorder="1" applyProtection="1">
      <alignment vertical="center"/>
    </xf>
    <xf numFmtId="0" fontId="15" fillId="0" borderId="34" xfId="0" applyNumberFormat="1" applyFont="1" applyFill="1" applyBorder="1" applyAlignment="1" applyProtection="1">
      <alignment vertical="center"/>
    </xf>
    <xf numFmtId="0" fontId="12" fillId="0" borderId="37" xfId="0" applyNumberFormat="1" applyFont="1" applyFill="1" applyBorder="1" applyAlignment="1" applyProtection="1">
      <alignment horizontal="center" vertical="center" wrapText="1"/>
    </xf>
    <xf numFmtId="0" fontId="5" fillId="0" borderId="51" xfId="0" applyNumberFormat="1" applyFont="1" applyFill="1" applyBorder="1" applyAlignment="1" applyProtection="1">
      <alignment vertical="center"/>
    </xf>
    <xf numFmtId="0" fontId="5" fillId="0" borderId="52" xfId="0" applyNumberFormat="1" applyFont="1" applyFill="1" applyBorder="1" applyAlignment="1" applyProtection="1">
      <alignment vertical="center"/>
    </xf>
    <xf numFmtId="0" fontId="7" fillId="2" borderId="53" xfId="0" applyFont="1" applyFill="1" applyBorder="1" applyAlignment="1" applyProtection="1">
      <alignment vertical="center"/>
    </xf>
    <xf numFmtId="0" fontId="23" fillId="2" borderId="32" xfId="0" applyFont="1" applyFill="1" applyBorder="1" applyAlignment="1" applyProtection="1">
      <alignment vertical="center"/>
    </xf>
    <xf numFmtId="0" fontId="11" fillId="2" borderId="32" xfId="0" applyFont="1" applyFill="1" applyBorder="1" applyAlignment="1" applyProtection="1">
      <alignment vertical="center"/>
    </xf>
    <xf numFmtId="0" fontId="11" fillId="2" borderId="32" xfId="0" applyFont="1" applyFill="1" applyBorder="1" applyAlignment="1" applyProtection="1">
      <alignment horizontal="left" vertical="center"/>
    </xf>
    <xf numFmtId="0" fontId="15" fillId="2" borderId="32" xfId="0" applyFont="1" applyFill="1" applyBorder="1" applyAlignment="1" applyProtection="1">
      <alignment horizontal="left" vertical="center"/>
    </xf>
    <xf numFmtId="0" fontId="11" fillId="2" borderId="54" xfId="0" applyFont="1" applyFill="1" applyBorder="1" applyProtection="1">
      <alignment vertical="center"/>
    </xf>
    <xf numFmtId="0" fontId="3" fillId="0" borderId="55" xfId="0" applyFont="1" applyBorder="1" applyAlignment="1" applyProtection="1">
      <alignment vertical="center"/>
    </xf>
    <xf numFmtId="0" fontId="3" fillId="0" borderId="56" xfId="0" applyNumberFormat="1" applyFont="1" applyFill="1" applyBorder="1" applyAlignment="1" applyProtection="1">
      <alignment vertical="center"/>
    </xf>
    <xf numFmtId="0" fontId="41" fillId="0" borderId="0" xfId="0" applyFont="1" applyFill="1" applyBorder="1" applyAlignment="1" applyProtection="1">
      <alignment vertical="top"/>
    </xf>
    <xf numFmtId="0" fontId="15" fillId="0" borderId="7"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shrinkToFit="1"/>
    </xf>
    <xf numFmtId="0" fontId="15" fillId="0" borderId="3" xfId="0" applyNumberFormat="1" applyFont="1" applyFill="1" applyBorder="1" applyAlignment="1" applyProtection="1">
      <alignment horizontal="center" vertical="center" shrinkToFit="1"/>
      <protection locked="0"/>
    </xf>
    <xf numFmtId="0" fontId="15" fillId="0" borderId="45"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xf>
    <xf numFmtId="0" fontId="15" fillId="0" borderId="2" xfId="0" applyNumberFormat="1" applyFont="1" applyFill="1" applyBorder="1" applyAlignment="1" applyProtection="1">
      <alignment horizontal="center" vertical="center" shrinkToFit="1"/>
      <protection locked="0"/>
    </xf>
    <xf numFmtId="0" fontId="63" fillId="8" borderId="80" xfId="0" applyFont="1" applyFill="1" applyBorder="1" applyAlignment="1" applyProtection="1">
      <alignment horizontal="centerContinuous" vertical="center" wrapText="1"/>
    </xf>
    <xf numFmtId="0" fontId="63" fillId="8" borderId="81" xfId="0" applyFont="1" applyFill="1" applyBorder="1" applyAlignment="1" applyProtection="1">
      <alignment horizontal="centerContinuous" vertical="center" wrapText="1"/>
    </xf>
    <xf numFmtId="0" fontId="63" fillId="8" borderId="21" xfId="0" applyFont="1" applyFill="1" applyBorder="1" applyAlignment="1" applyProtection="1">
      <alignment horizontal="centerContinuous" vertical="center" wrapText="1"/>
    </xf>
    <xf numFmtId="0" fontId="52" fillId="11" borderId="23" xfId="0" applyFont="1" applyFill="1" applyBorder="1" applyAlignment="1" applyProtection="1">
      <alignment horizontal="centerContinuous" vertical="center" wrapText="1"/>
    </xf>
    <xf numFmtId="0" fontId="63" fillId="11" borderId="81" xfId="0" applyFont="1" applyFill="1" applyBorder="1" applyAlignment="1" applyProtection="1">
      <alignment horizontal="centerContinuous" vertical="center" wrapText="1"/>
    </xf>
    <xf numFmtId="0" fontId="52" fillId="11" borderId="81" xfId="0" applyFont="1" applyFill="1" applyBorder="1" applyAlignment="1" applyProtection="1">
      <alignment horizontal="centerContinuous" vertical="center" wrapText="1"/>
    </xf>
    <xf numFmtId="56" fontId="49" fillId="0" borderId="28" xfId="0" quotePrefix="1" applyNumberFormat="1" applyFont="1" applyFill="1" applyBorder="1" applyAlignment="1" applyProtection="1">
      <alignment horizontal="center" vertical="center"/>
    </xf>
    <xf numFmtId="0" fontId="11" fillId="0" borderId="2" xfId="0" quotePrefix="1" applyFont="1" applyFill="1" applyBorder="1" applyAlignment="1" applyProtection="1">
      <alignment horizontal="center" vertical="center"/>
    </xf>
    <xf numFmtId="17" fontId="11" fillId="0" borderId="2" xfId="0" quotePrefix="1" applyNumberFormat="1" applyFont="1" applyFill="1" applyBorder="1" applyAlignment="1" applyProtection="1">
      <alignment horizontal="center" vertical="center"/>
    </xf>
    <xf numFmtId="0" fontId="31" fillId="0" borderId="127" xfId="0" applyFont="1" applyFill="1" applyBorder="1" applyAlignment="1" applyProtection="1">
      <alignment vertical="top" wrapText="1"/>
    </xf>
    <xf numFmtId="0" fontId="11" fillId="0" borderId="30" xfId="0" applyFont="1" applyFill="1" applyBorder="1" applyAlignment="1" applyProtection="1">
      <alignment vertical="center"/>
    </xf>
    <xf numFmtId="0" fontId="3" fillId="0" borderId="30" xfId="0" applyNumberFormat="1" applyFont="1" applyFill="1" applyBorder="1" applyAlignment="1" applyProtection="1">
      <alignment horizontal="left" vertical="center"/>
    </xf>
    <xf numFmtId="0" fontId="11" fillId="0" borderId="46" xfId="0" applyFont="1" applyFill="1" applyBorder="1" applyAlignment="1" applyProtection="1">
      <alignment vertical="center"/>
    </xf>
    <xf numFmtId="0" fontId="11" fillId="0" borderId="0" xfId="0" applyFont="1" applyFill="1" applyBorder="1" applyAlignment="1" applyProtection="1">
      <alignment vertical="center"/>
    </xf>
    <xf numFmtId="0" fontId="3" fillId="0" borderId="30" xfId="0" applyNumberFormat="1" applyFont="1" applyFill="1" applyBorder="1" applyAlignment="1" applyProtection="1">
      <alignment vertical="center"/>
    </xf>
    <xf numFmtId="0" fontId="11" fillId="0" borderId="30" xfId="0" applyNumberFormat="1" applyFont="1" applyFill="1" applyBorder="1" applyAlignment="1" applyProtection="1">
      <alignment vertical="center"/>
    </xf>
    <xf numFmtId="0" fontId="5" fillId="0" borderId="49" xfId="0" applyNumberFormat="1" applyFont="1" applyFill="1" applyBorder="1" applyAlignment="1" applyProtection="1">
      <alignment vertical="center"/>
    </xf>
    <xf numFmtId="0" fontId="15" fillId="0" borderId="47" xfId="0" applyNumberFormat="1" applyFont="1" applyFill="1" applyBorder="1" applyAlignment="1" applyProtection="1">
      <alignment vertical="center"/>
    </xf>
    <xf numFmtId="0" fontId="5" fillId="0" borderId="50" xfId="0" applyNumberFormat="1" applyFont="1" applyFill="1" applyBorder="1" applyAlignment="1" applyProtection="1">
      <alignment vertical="center"/>
    </xf>
    <xf numFmtId="0" fontId="11" fillId="2" borderId="1" xfId="0" applyFont="1" applyFill="1" applyBorder="1" applyAlignment="1" applyProtection="1">
      <alignment horizontal="left" vertical="center"/>
    </xf>
    <xf numFmtId="0" fontId="3" fillId="0" borderId="30" xfId="0" applyFont="1" applyFill="1" applyBorder="1" applyAlignment="1" applyProtection="1">
      <alignment vertical="center"/>
    </xf>
    <xf numFmtId="0" fontId="3" fillId="0" borderId="36" xfId="0" applyFont="1" applyFill="1" applyBorder="1" applyAlignment="1" applyProtection="1">
      <alignment vertical="center"/>
    </xf>
    <xf numFmtId="0" fontId="0" fillId="0" borderId="1" xfId="0" applyFill="1" applyBorder="1" applyAlignment="1" applyProtection="1">
      <alignment vertical="center"/>
    </xf>
    <xf numFmtId="0" fontId="75" fillId="0" borderId="132" xfId="0" applyNumberFormat="1" applyFont="1" applyFill="1" applyBorder="1" applyAlignment="1" applyProtection="1">
      <alignment horizontal="left" vertical="center" wrapText="1"/>
    </xf>
    <xf numFmtId="0" fontId="75" fillId="0" borderId="7" xfId="0" applyNumberFormat="1" applyFont="1" applyFill="1" applyBorder="1" applyAlignment="1" applyProtection="1">
      <alignment horizontal="center" vertical="center" wrapText="1"/>
    </xf>
    <xf numFmtId="0" fontId="17" fillId="2" borderId="8" xfId="0" applyNumberFormat="1" applyFont="1" applyFill="1" applyBorder="1" applyAlignment="1" applyProtection="1">
      <alignment vertical="center"/>
    </xf>
    <xf numFmtId="0" fontId="5" fillId="2" borderId="0" xfId="0" applyFont="1" applyFill="1" applyProtection="1">
      <alignment vertical="center"/>
    </xf>
    <xf numFmtId="0" fontId="5" fillId="2" borderId="0" xfId="0" applyFont="1" applyFill="1" applyAlignment="1" applyProtection="1">
      <alignment vertical="center"/>
    </xf>
    <xf numFmtId="0" fontId="5" fillId="2" borderId="0" xfId="0" applyFont="1" applyFill="1" applyBorder="1" applyProtection="1">
      <alignment vertic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vertical="center"/>
    </xf>
    <xf numFmtId="0" fontId="5" fillId="0" borderId="0" xfId="0" applyFont="1" applyFill="1" applyProtection="1">
      <alignment vertical="center"/>
    </xf>
    <xf numFmtId="0" fontId="3" fillId="0" borderId="1" xfId="0" applyFont="1" applyFill="1" applyBorder="1" applyAlignment="1" applyProtection="1">
      <alignment vertical="center"/>
    </xf>
    <xf numFmtId="0" fontId="3" fillId="2" borderId="32" xfId="0" applyFont="1" applyFill="1" applyBorder="1" applyProtection="1">
      <alignment vertical="center"/>
    </xf>
    <xf numFmtId="0" fontId="5" fillId="2" borderId="0" xfId="3" applyFont="1" applyFill="1" applyProtection="1">
      <alignment vertical="center"/>
    </xf>
    <xf numFmtId="0" fontId="11" fillId="2" borderId="0" xfId="0" applyFont="1" applyFill="1" applyProtection="1">
      <alignment vertical="center"/>
      <protection locked="0"/>
    </xf>
    <xf numFmtId="0" fontId="40" fillId="0" borderId="0" xfId="0" applyNumberFormat="1" applyFont="1" applyFill="1" applyBorder="1" applyAlignment="1" applyProtection="1">
      <alignment horizontal="center" vertical="center" wrapText="1"/>
    </xf>
    <xf numFmtId="0" fontId="40" fillId="0" borderId="0" xfId="0" applyNumberFormat="1" applyFont="1" applyFill="1" applyBorder="1" applyAlignment="1" applyProtection="1">
      <alignment horizontal="center" vertical="center"/>
    </xf>
    <xf numFmtId="0" fontId="11" fillId="2" borderId="0" xfId="0" applyNumberFormat="1" applyFont="1" applyFill="1" applyProtection="1">
      <alignment vertical="center"/>
    </xf>
    <xf numFmtId="0" fontId="9" fillId="2" borderId="0" xfId="0" applyFont="1" applyFill="1" applyAlignment="1" applyProtection="1">
      <alignment horizontal="left" vertical="top" wrapText="1"/>
    </xf>
    <xf numFmtId="0" fontId="12" fillId="2" borderId="0" xfId="0" applyNumberFormat="1" applyFont="1" applyFill="1" applyAlignment="1" applyProtection="1">
      <alignment vertical="center"/>
    </xf>
    <xf numFmtId="0" fontId="18" fillId="2" borderId="0" xfId="0" applyNumberFormat="1" applyFont="1" applyFill="1" applyBorder="1" applyAlignment="1" applyProtection="1">
      <alignment vertical="center" wrapText="1"/>
    </xf>
    <xf numFmtId="0" fontId="19" fillId="2" borderId="0" xfId="0" applyNumberFormat="1" applyFont="1" applyFill="1" applyBorder="1" applyAlignment="1" applyProtection="1">
      <alignment vertical="center"/>
    </xf>
    <xf numFmtId="0" fontId="20" fillId="2" borderId="0" xfId="0" applyNumberFormat="1" applyFont="1" applyFill="1" applyBorder="1" applyAlignment="1" applyProtection="1">
      <alignment vertical="center"/>
    </xf>
    <xf numFmtId="0" fontId="21" fillId="2" borderId="0" xfId="0" applyNumberFormat="1" applyFont="1" applyFill="1" applyBorder="1" applyProtection="1">
      <alignment vertical="center"/>
    </xf>
    <xf numFmtId="0" fontId="22" fillId="2" borderId="0" xfId="0" applyNumberFormat="1" applyFont="1" applyFill="1" applyBorder="1" applyAlignment="1" applyProtection="1">
      <alignment vertical="center"/>
    </xf>
    <xf numFmtId="0" fontId="12" fillId="2" borderId="0" xfId="0" applyNumberFormat="1" applyFont="1" applyFill="1" applyAlignment="1" applyProtection="1">
      <alignment horizontal="left" vertical="center"/>
    </xf>
    <xf numFmtId="0" fontId="11" fillId="2" borderId="0" xfId="0" applyNumberFormat="1" applyFont="1" applyFill="1" applyAlignment="1" applyProtection="1">
      <alignment vertical="center"/>
    </xf>
    <xf numFmtId="0" fontId="11" fillId="2" borderId="0" xfId="0" applyNumberFormat="1" applyFont="1" applyFill="1" applyBorder="1" applyProtection="1">
      <alignment vertical="center"/>
    </xf>
    <xf numFmtId="0" fontId="11" fillId="2" borderId="29" xfId="0" applyNumberFormat="1" applyFont="1" applyFill="1" applyBorder="1" applyProtection="1">
      <alignment vertical="center"/>
    </xf>
    <xf numFmtId="0" fontId="11" fillId="2" borderId="0" xfId="0" applyNumberFormat="1" applyFont="1" applyFill="1" applyAlignment="1" applyProtection="1">
      <alignment vertical="center" wrapText="1"/>
    </xf>
    <xf numFmtId="176" fontId="29" fillId="0" borderId="21" xfId="0" applyNumberFormat="1" applyFont="1" applyFill="1" applyBorder="1" applyAlignment="1" applyProtection="1">
      <alignment vertical="center" wrapText="1"/>
    </xf>
    <xf numFmtId="0" fontId="11" fillId="2" borderId="72" xfId="0" applyFont="1" applyFill="1" applyBorder="1" applyProtection="1">
      <alignment vertical="center"/>
    </xf>
    <xf numFmtId="0" fontId="11" fillId="2" borderId="76" xfId="0" applyFont="1" applyFill="1" applyBorder="1" applyProtection="1">
      <alignment vertical="center"/>
    </xf>
    <xf numFmtId="0" fontId="0" fillId="0" borderId="0" xfId="0" applyAlignment="1">
      <alignment horizontal="left" vertical="center"/>
    </xf>
    <xf numFmtId="0" fontId="10" fillId="4" borderId="11" xfId="0" applyFont="1" applyFill="1" applyBorder="1" applyAlignment="1">
      <alignment horizontal="center" vertical="center" wrapText="1"/>
    </xf>
    <xf numFmtId="0" fontId="10" fillId="4" borderId="57"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12" xfId="0" applyFont="1" applyBorder="1" applyAlignment="1">
      <alignment horizontal="center" vertical="center" wrapText="1"/>
    </xf>
    <xf numFmtId="0" fontId="1" fillId="0" borderId="4" xfId="0" applyFont="1" applyBorder="1" applyAlignment="1">
      <alignment horizontal="left" vertical="center"/>
    </xf>
    <xf numFmtId="0" fontId="1" fillId="0" borderId="12" xfId="0" applyFont="1" applyBorder="1" applyAlignment="1">
      <alignment horizontal="left" vertical="center"/>
    </xf>
    <xf numFmtId="0" fontId="0" fillId="0" borderId="4" xfId="0" applyFont="1" applyBorder="1" applyAlignment="1">
      <alignment horizontal="left" vertical="center" wrapText="1"/>
    </xf>
    <xf numFmtId="0" fontId="0" fillId="0" borderId="12" xfId="0" applyFont="1" applyBorder="1" applyAlignment="1">
      <alignment horizontal="left" vertical="center" wrapText="1"/>
    </xf>
    <xf numFmtId="49" fontId="0" fillId="0" borderId="4" xfId="0" applyNumberFormat="1" applyFont="1" applyBorder="1" applyAlignment="1">
      <alignment horizontal="left" vertical="center" wrapText="1"/>
    </xf>
    <xf numFmtId="49" fontId="0" fillId="0" borderId="12" xfId="0" applyNumberFormat="1" applyFont="1" applyBorder="1" applyAlignment="1">
      <alignment horizontal="left" vertical="center" wrapText="1"/>
    </xf>
    <xf numFmtId="0" fontId="58" fillId="2" borderId="0" xfId="0" applyFont="1" applyFill="1" applyAlignment="1" applyProtection="1">
      <alignment horizontal="center" vertical="center"/>
    </xf>
    <xf numFmtId="0" fontId="58" fillId="2" borderId="0" xfId="0" applyFont="1" applyFill="1" applyAlignment="1">
      <alignment horizontal="center" vertical="center"/>
    </xf>
    <xf numFmtId="0" fontId="58" fillId="2" borderId="8" xfId="0" applyFont="1" applyFill="1" applyBorder="1" applyAlignment="1" applyProtection="1">
      <alignment horizontal="center" vertical="center"/>
    </xf>
    <xf numFmtId="0" fontId="58" fillId="2" borderId="9" xfId="0" applyFont="1" applyFill="1" applyBorder="1" applyAlignment="1" applyProtection="1">
      <alignment horizontal="center" vertical="center"/>
    </xf>
    <xf numFmtId="0" fontId="58" fillId="2" borderId="21" xfId="0" applyFont="1" applyFill="1" applyBorder="1" applyAlignment="1" applyProtection="1">
      <alignment horizontal="center" vertical="center"/>
    </xf>
    <xf numFmtId="0" fontId="58" fillId="2" borderId="11" xfId="0" applyFont="1" applyFill="1" applyBorder="1" applyAlignment="1" applyProtection="1">
      <alignment horizontal="center" vertical="center"/>
      <protection locked="0"/>
    </xf>
    <xf numFmtId="0" fontId="58" fillId="2" borderId="34" xfId="0" applyFont="1" applyFill="1" applyBorder="1" applyAlignment="1" applyProtection="1">
      <alignment horizontal="center" vertical="center"/>
      <protection locked="0"/>
    </xf>
    <xf numFmtId="0" fontId="58" fillId="2" borderId="60" xfId="0" applyFont="1" applyFill="1" applyBorder="1" applyAlignment="1" applyProtection="1">
      <alignment horizontal="center" vertical="center"/>
      <protection locked="0"/>
    </xf>
    <xf numFmtId="0" fontId="58" fillId="2" borderId="61" xfId="0" applyFont="1" applyFill="1" applyBorder="1" applyAlignment="1" applyProtection="1">
      <alignment horizontal="center" vertical="center"/>
      <protection locked="0"/>
    </xf>
    <xf numFmtId="0" fontId="58" fillId="2" borderId="57" xfId="0" applyFont="1" applyFill="1" applyBorder="1" applyAlignment="1" applyProtection="1">
      <alignment horizontal="center" vertical="center"/>
      <protection locked="0"/>
    </xf>
    <xf numFmtId="0" fontId="58" fillId="2" borderId="22" xfId="0" applyFont="1" applyFill="1" applyBorder="1" applyAlignment="1" applyProtection="1">
      <alignment horizontal="center" vertical="center"/>
    </xf>
    <xf numFmtId="0" fontId="58" fillId="2" borderId="9" xfId="0" applyFont="1" applyFill="1" applyBorder="1" applyAlignment="1">
      <alignment horizontal="center" vertical="center"/>
    </xf>
    <xf numFmtId="0" fontId="58" fillId="2" borderId="10" xfId="0" applyFont="1" applyFill="1" applyBorder="1" applyAlignment="1">
      <alignment horizontal="center" vertical="center"/>
    </xf>
    <xf numFmtId="0" fontId="58" fillId="2" borderId="62" xfId="0" applyFont="1" applyFill="1" applyBorder="1" applyAlignment="1" applyProtection="1">
      <alignment horizontal="center" vertical="center"/>
      <protection locked="0"/>
    </xf>
    <xf numFmtId="0" fontId="58" fillId="2" borderId="33" xfId="0" applyFont="1" applyFill="1" applyBorder="1" applyAlignment="1" applyProtection="1">
      <alignment horizontal="center" vertical="center"/>
      <protection locked="0"/>
    </xf>
    <xf numFmtId="0" fontId="58" fillId="2" borderId="63" xfId="0" applyFont="1" applyFill="1" applyBorder="1" applyAlignment="1" applyProtection="1">
      <alignment horizontal="center" vertical="center"/>
      <protection locked="0"/>
    </xf>
    <xf numFmtId="0" fontId="58" fillId="2" borderId="64" xfId="0" applyFont="1" applyFill="1" applyBorder="1" applyAlignment="1" applyProtection="1">
      <alignment horizontal="center" vertical="center"/>
      <protection locked="0"/>
    </xf>
    <xf numFmtId="0" fontId="58" fillId="2" borderId="27" xfId="0" applyFont="1" applyFill="1" applyBorder="1" applyAlignment="1" applyProtection="1">
      <alignment horizontal="center" vertical="center"/>
      <protection locked="0"/>
    </xf>
    <xf numFmtId="0" fontId="58" fillId="2" borderId="0" xfId="0" applyFont="1" applyFill="1" applyAlignment="1" applyProtection="1">
      <alignment horizontal="distributed" vertical="center"/>
      <protection locked="0"/>
    </xf>
    <xf numFmtId="0" fontId="58" fillId="2" borderId="0" xfId="0" applyFont="1" applyFill="1" applyBorder="1" applyAlignment="1" applyProtection="1">
      <alignment horizontal="center"/>
    </xf>
    <xf numFmtId="0" fontId="59" fillId="2" borderId="0" xfId="0" applyFont="1" applyFill="1" applyAlignment="1" applyProtection="1">
      <alignment horizontal="center" vertical="center"/>
    </xf>
    <xf numFmtId="0" fontId="59" fillId="2" borderId="0" xfId="0" applyFont="1" applyFill="1" applyAlignment="1">
      <alignment horizontal="center" vertical="center"/>
    </xf>
    <xf numFmtId="0" fontId="60" fillId="2" borderId="0" xfId="0" applyFont="1" applyFill="1" applyAlignment="1" applyProtection="1">
      <alignment horizontal="left" vertical="center" wrapText="1"/>
    </xf>
    <xf numFmtId="0" fontId="58" fillId="2" borderId="11" xfId="0" applyFont="1" applyFill="1" applyBorder="1" applyAlignment="1" applyProtection="1">
      <alignment horizontal="left" vertical="center"/>
    </xf>
    <xf numFmtId="0" fontId="58" fillId="2" borderId="34" xfId="0" applyFont="1" applyFill="1" applyBorder="1" applyAlignment="1" applyProtection="1">
      <alignment horizontal="left" vertical="center"/>
    </xf>
    <xf numFmtId="0" fontId="58" fillId="2" borderId="57" xfId="0" applyFont="1" applyFill="1" applyBorder="1" applyAlignment="1" applyProtection="1">
      <alignment horizontal="left" vertical="center"/>
    </xf>
    <xf numFmtId="0" fontId="58" fillId="2" borderId="11" xfId="0" applyFont="1" applyFill="1" applyBorder="1" applyAlignment="1" applyProtection="1">
      <alignment horizontal="left" vertical="center"/>
      <protection locked="0"/>
    </xf>
    <xf numFmtId="0" fontId="58" fillId="2" borderId="34" xfId="0" applyFont="1" applyFill="1" applyBorder="1" applyAlignment="1" applyProtection="1">
      <alignment horizontal="left" vertical="center"/>
      <protection locked="0"/>
    </xf>
    <xf numFmtId="0" fontId="58" fillId="2" borderId="57" xfId="0" applyFont="1" applyFill="1" applyBorder="1" applyAlignment="1" applyProtection="1">
      <alignment horizontal="left" vertical="center"/>
      <protection locked="0"/>
    </xf>
    <xf numFmtId="0" fontId="58" fillId="2" borderId="65" xfId="0" applyFont="1" applyFill="1" applyBorder="1" applyAlignment="1" applyProtection="1">
      <alignment horizontal="center" vertical="center"/>
      <protection locked="0"/>
    </xf>
    <xf numFmtId="0" fontId="58" fillId="2" borderId="35" xfId="0" applyFont="1" applyFill="1" applyBorder="1" applyAlignment="1" applyProtection="1">
      <alignment horizontal="center" vertical="center"/>
      <protection locked="0"/>
    </xf>
    <xf numFmtId="0" fontId="58" fillId="2" borderId="66" xfId="0" applyFont="1" applyFill="1" applyBorder="1" applyAlignment="1" applyProtection="1">
      <alignment horizontal="center" vertical="center"/>
      <protection locked="0"/>
    </xf>
    <xf numFmtId="0" fontId="58" fillId="2" borderId="8" xfId="0" applyFont="1" applyFill="1" applyBorder="1" applyAlignment="1" applyProtection="1">
      <alignment horizontal="center" vertical="center"/>
      <protection locked="0"/>
    </xf>
    <xf numFmtId="0" fontId="58" fillId="2" borderId="9" xfId="0" applyFont="1" applyFill="1" applyBorder="1" applyAlignment="1" applyProtection="1">
      <alignment horizontal="center" vertical="center"/>
      <protection locked="0"/>
    </xf>
    <xf numFmtId="0" fontId="61" fillId="2" borderId="0" xfId="0" applyFont="1" applyFill="1" applyBorder="1" applyAlignment="1" applyProtection="1">
      <alignment vertical="center"/>
    </xf>
    <xf numFmtId="0" fontId="61" fillId="0" borderId="0" xfId="0" applyFont="1" applyBorder="1" applyAlignment="1">
      <alignment vertical="center"/>
    </xf>
    <xf numFmtId="0" fontId="58" fillId="2" borderId="58" xfId="0" applyFont="1" applyFill="1" applyBorder="1" applyAlignment="1" applyProtection="1">
      <alignment horizontal="center" vertical="center"/>
      <protection locked="0"/>
    </xf>
    <xf numFmtId="0" fontId="58" fillId="2" borderId="59" xfId="0" applyFont="1" applyFill="1" applyBorder="1" applyAlignment="1" applyProtection="1">
      <alignment horizontal="center" vertical="center"/>
      <protection locked="0"/>
    </xf>
    <xf numFmtId="0" fontId="58" fillId="2" borderId="7" xfId="0" applyFont="1" applyFill="1" applyBorder="1" applyAlignment="1" applyProtection="1">
      <alignment vertical="center"/>
    </xf>
    <xf numFmtId="0" fontId="58" fillId="0" borderId="1" xfId="0" applyFont="1" applyBorder="1" applyAlignment="1">
      <alignment vertical="center"/>
    </xf>
    <xf numFmtId="0" fontId="58" fillId="0" borderId="3" xfId="0" applyFont="1" applyBorder="1" applyAlignment="1">
      <alignment vertical="center"/>
    </xf>
    <xf numFmtId="0" fontId="58" fillId="0" borderId="45" xfId="0" applyFont="1" applyBorder="1" applyAlignment="1">
      <alignment vertical="center"/>
    </xf>
    <xf numFmtId="0" fontId="58" fillId="0" borderId="6" xfId="0" applyFont="1" applyBorder="1" applyAlignment="1">
      <alignment vertical="center"/>
    </xf>
    <xf numFmtId="0" fontId="58" fillId="0" borderId="2" xfId="0" applyFont="1" applyBorder="1" applyAlignment="1">
      <alignment vertical="center"/>
    </xf>
    <xf numFmtId="0" fontId="58" fillId="2" borderId="7" xfId="0" applyFont="1" applyFill="1" applyBorder="1" applyAlignment="1" applyProtection="1">
      <alignment vertical="center"/>
      <protection locked="0"/>
    </xf>
    <xf numFmtId="0" fontId="58" fillId="0" borderId="1" xfId="0" applyFont="1" applyBorder="1" applyAlignment="1" applyProtection="1">
      <alignment vertical="center"/>
      <protection locked="0"/>
    </xf>
    <xf numFmtId="0" fontId="58" fillId="0" borderId="45" xfId="0" applyFont="1" applyBorder="1" applyAlignment="1" applyProtection="1">
      <alignment vertical="center"/>
      <protection locked="0"/>
    </xf>
    <xf numFmtId="0" fontId="58" fillId="0" borderId="6" xfId="0" applyFont="1" applyBorder="1" applyAlignment="1" applyProtection="1">
      <alignment vertical="center"/>
      <protection locked="0"/>
    </xf>
    <xf numFmtId="0" fontId="58" fillId="2" borderId="11" xfId="0" applyFont="1" applyFill="1" applyBorder="1" applyAlignment="1" applyProtection="1">
      <alignment vertical="center"/>
    </xf>
    <xf numFmtId="0" fontId="58" fillId="0" borderId="34" xfId="0" applyFont="1" applyBorder="1" applyAlignment="1">
      <alignment vertical="center"/>
    </xf>
    <xf numFmtId="0" fontId="58" fillId="0" borderId="57" xfId="0" applyFont="1" applyBorder="1" applyAlignment="1">
      <alignment vertical="center"/>
    </xf>
    <xf numFmtId="0" fontId="58" fillId="0" borderId="67" xfId="0" applyFont="1" applyBorder="1" applyAlignment="1" applyProtection="1">
      <alignment horizontal="center" vertical="center" shrinkToFit="1"/>
      <protection locked="0"/>
    </xf>
    <xf numFmtId="0" fontId="58" fillId="0" borderId="34" xfId="0" applyFont="1" applyBorder="1" applyAlignment="1" applyProtection="1">
      <alignment horizontal="center" vertical="center" shrinkToFit="1"/>
      <protection locked="0"/>
    </xf>
    <xf numFmtId="0" fontId="58" fillId="0" borderId="68" xfId="0" applyFont="1" applyBorder="1" applyAlignment="1" applyProtection="1">
      <alignment horizontal="center" vertical="center" shrinkToFit="1"/>
      <protection locked="0"/>
    </xf>
    <xf numFmtId="0" fontId="58" fillId="0" borderId="67" xfId="0" applyFont="1" applyBorder="1" applyAlignment="1" applyProtection="1">
      <alignment vertical="center"/>
      <protection locked="0"/>
    </xf>
    <xf numFmtId="0" fontId="58" fillId="0" borderId="34" xfId="0" applyFont="1" applyBorder="1" applyAlignment="1" applyProtection="1">
      <alignment vertical="center"/>
      <protection locked="0"/>
    </xf>
    <xf numFmtId="0" fontId="58" fillId="0" borderId="57" xfId="0" applyFont="1" applyBorder="1" applyAlignment="1" applyProtection="1">
      <alignment vertical="center"/>
      <protection locked="0"/>
    </xf>
    <xf numFmtId="0" fontId="58" fillId="2" borderId="11" xfId="0" applyFont="1" applyFill="1" applyBorder="1" applyAlignment="1" applyProtection="1">
      <alignment vertical="center"/>
      <protection locked="0"/>
    </xf>
    <xf numFmtId="0" fontId="1" fillId="2" borderId="34" xfId="1" applyFont="1" applyFill="1" applyBorder="1" applyAlignment="1" applyProtection="1">
      <alignment horizontal="left" vertical="center"/>
      <protection locked="0"/>
    </xf>
    <xf numFmtId="0" fontId="6" fillId="0" borderId="56" xfId="0" applyNumberFormat="1" applyFont="1" applyFill="1" applyBorder="1" applyAlignment="1" applyProtection="1">
      <alignment horizontal="left" vertical="center"/>
      <protection locked="0"/>
    </xf>
    <xf numFmtId="0" fontId="16" fillId="0" borderId="55" xfId="0" applyNumberFormat="1" applyFont="1" applyFill="1" applyBorder="1" applyAlignment="1" applyProtection="1">
      <alignment horizontal="left" vertical="center"/>
      <protection locked="0"/>
    </xf>
    <xf numFmtId="0" fontId="16" fillId="0" borderId="75" xfId="0" applyNumberFormat="1" applyFont="1" applyFill="1" applyBorder="1" applyAlignment="1" applyProtection="1">
      <alignment horizontal="left" vertical="center"/>
      <protection locked="0"/>
    </xf>
    <xf numFmtId="0" fontId="3" fillId="0" borderId="30" xfId="0" applyNumberFormat="1" applyFont="1" applyFill="1" applyBorder="1" applyAlignment="1" applyProtection="1">
      <alignment vertical="center"/>
    </xf>
    <xf numFmtId="0" fontId="11" fillId="0" borderId="30" xfId="0" applyNumberFormat="1" applyFont="1" applyFill="1" applyBorder="1" applyAlignment="1" applyProtection="1">
      <alignment vertical="center"/>
    </xf>
    <xf numFmtId="0" fontId="11" fillId="0" borderId="30" xfId="0" applyFont="1" applyFill="1" applyBorder="1" applyAlignment="1" applyProtection="1">
      <alignment vertical="center"/>
    </xf>
    <xf numFmtId="0" fontId="11" fillId="0" borderId="41" xfId="0" applyFont="1" applyFill="1" applyBorder="1" applyAlignment="1" applyProtection="1">
      <alignment vertical="center"/>
    </xf>
    <xf numFmtId="0" fontId="3" fillId="0" borderId="30" xfId="0" applyNumberFormat="1" applyFont="1" applyFill="1" applyBorder="1" applyAlignment="1" applyProtection="1">
      <alignment vertical="center" wrapText="1" shrinkToFit="1"/>
    </xf>
    <xf numFmtId="0" fontId="23" fillId="2" borderId="0" xfId="0" applyNumberFormat="1" applyFont="1" applyFill="1" applyAlignment="1" applyProtection="1">
      <alignment horizontal="center" vertical="center" shrinkToFit="1"/>
    </xf>
    <xf numFmtId="0" fontId="7" fillId="0" borderId="69" xfId="0" applyNumberFormat="1" applyFont="1" applyFill="1" applyBorder="1" applyAlignment="1" applyProtection="1">
      <alignment horizontal="left" vertical="center"/>
      <protection locked="0"/>
    </xf>
    <xf numFmtId="0" fontId="7" fillId="0" borderId="31" xfId="0" applyNumberFormat="1" applyFont="1" applyFill="1" applyBorder="1" applyAlignment="1" applyProtection="1">
      <alignment horizontal="left" vertical="center"/>
      <protection locked="0"/>
    </xf>
    <xf numFmtId="0" fontId="7" fillId="0" borderId="70" xfId="0" applyNumberFormat="1" applyFont="1" applyFill="1" applyBorder="1" applyAlignment="1" applyProtection="1">
      <alignment horizontal="left" vertical="center"/>
      <protection locked="0"/>
    </xf>
    <xf numFmtId="0" fontId="3" fillId="0" borderId="30" xfId="0" applyNumberFormat="1" applyFont="1" applyFill="1" applyBorder="1" applyAlignment="1" applyProtection="1">
      <alignment horizontal="left" vertical="center"/>
    </xf>
    <xf numFmtId="0" fontId="3" fillId="0" borderId="41" xfId="0" applyNumberFormat="1" applyFont="1" applyFill="1" applyBorder="1" applyAlignment="1" applyProtection="1">
      <alignment horizontal="left" vertical="center"/>
    </xf>
    <xf numFmtId="0" fontId="3" fillId="0" borderId="46" xfId="0" applyNumberFormat="1" applyFont="1" applyFill="1" applyBorder="1" applyAlignment="1" applyProtection="1">
      <alignment horizontal="left" vertical="center"/>
    </xf>
    <xf numFmtId="0" fontId="3" fillId="0" borderId="30" xfId="0" applyNumberFormat="1" applyFont="1" applyFill="1" applyBorder="1" applyAlignment="1" applyProtection="1">
      <alignment vertical="top" wrapText="1"/>
    </xf>
    <xf numFmtId="0" fontId="11" fillId="0" borderId="30" xfId="0" applyFont="1" applyFill="1" applyBorder="1" applyAlignment="1" applyProtection="1">
      <alignment vertical="top" wrapText="1"/>
    </xf>
    <xf numFmtId="0" fontId="11" fillId="0" borderId="30" xfId="0" applyFont="1" applyFill="1" applyBorder="1" applyAlignment="1" applyProtection="1">
      <alignment vertical="top"/>
    </xf>
    <xf numFmtId="0" fontId="11" fillId="0" borderId="41" xfId="0" applyFont="1" applyFill="1" applyBorder="1" applyAlignment="1" applyProtection="1">
      <alignment vertical="top"/>
    </xf>
    <xf numFmtId="0" fontId="7" fillId="0" borderId="56" xfId="0" applyNumberFormat="1" applyFont="1" applyFill="1" applyBorder="1" applyAlignment="1" applyProtection="1">
      <alignment horizontal="left" vertical="center" wrapText="1"/>
      <protection locked="0"/>
    </xf>
    <xf numFmtId="0" fontId="23" fillId="0" borderId="55" xfId="0" applyFont="1" applyFill="1" applyBorder="1" applyAlignment="1" applyProtection="1">
      <alignment vertical="center" wrapText="1"/>
      <protection locked="0"/>
    </xf>
    <xf numFmtId="0" fontId="23" fillId="0" borderId="71" xfId="0" applyFont="1" applyFill="1" applyBorder="1" applyAlignment="1" applyProtection="1">
      <alignment vertical="center" wrapText="1"/>
      <protection locked="0"/>
    </xf>
    <xf numFmtId="0" fontId="7" fillId="0" borderId="5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12"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1" fillId="0" borderId="42" xfId="0" applyNumberFormat="1" applyFont="1" applyFill="1" applyBorder="1" applyAlignment="1" applyProtection="1">
      <alignment vertical="center"/>
    </xf>
    <xf numFmtId="0" fontId="7" fillId="0" borderId="56" xfId="0" applyNumberFormat="1" applyFont="1" applyFill="1" applyBorder="1" applyAlignment="1" applyProtection="1">
      <alignment horizontal="center" vertical="center" wrapText="1" shrinkToFit="1"/>
      <protection locked="0"/>
    </xf>
    <xf numFmtId="0" fontId="7" fillId="0" borderId="55" xfId="0" applyNumberFormat="1" applyFont="1" applyFill="1" applyBorder="1" applyAlignment="1" applyProtection="1">
      <alignment horizontal="center" vertical="center" wrapText="1" shrinkToFit="1"/>
      <protection locked="0"/>
    </xf>
    <xf numFmtId="0" fontId="7" fillId="0" borderId="75" xfId="0" applyNumberFormat="1" applyFont="1" applyFill="1" applyBorder="1" applyAlignment="1" applyProtection="1">
      <alignment horizontal="center" vertical="center" wrapText="1" shrinkToFit="1"/>
      <protection locked="0"/>
    </xf>
    <xf numFmtId="0" fontId="3" fillId="0" borderId="30" xfId="0" applyNumberFormat="1" applyFont="1" applyFill="1" applyBorder="1" applyAlignment="1" applyProtection="1">
      <alignment vertical="center" shrinkToFit="1"/>
    </xf>
    <xf numFmtId="0" fontId="3" fillId="0" borderId="46" xfId="0" applyNumberFormat="1" applyFont="1" applyFill="1" applyBorder="1" applyAlignment="1" applyProtection="1">
      <alignment vertical="center" shrinkToFit="1"/>
    </xf>
    <xf numFmtId="0" fontId="7" fillId="0" borderId="56" xfId="0" applyNumberFormat="1" applyFont="1" applyFill="1" applyBorder="1" applyAlignment="1" applyProtection="1">
      <alignment vertical="center" wrapText="1" shrinkToFit="1"/>
      <protection locked="0"/>
    </xf>
    <xf numFmtId="0" fontId="7" fillId="0" borderId="55" xfId="0" applyNumberFormat="1" applyFont="1" applyFill="1" applyBorder="1" applyAlignment="1" applyProtection="1">
      <alignment vertical="center" wrapText="1" shrinkToFit="1"/>
      <protection locked="0"/>
    </xf>
    <xf numFmtId="0" fontId="7" fillId="0" borderId="71" xfId="0" applyNumberFormat="1" applyFont="1" applyFill="1" applyBorder="1" applyAlignment="1" applyProtection="1">
      <alignment vertical="center" wrapText="1" shrinkToFit="1"/>
      <protection locked="0"/>
    </xf>
    <xf numFmtId="0" fontId="12" fillId="0" borderId="30" xfId="0" applyFont="1" applyFill="1" applyBorder="1" applyAlignment="1" applyProtection="1">
      <alignment horizontal="left" vertical="center" wrapText="1"/>
    </xf>
    <xf numFmtId="0" fontId="12" fillId="0" borderId="46" xfId="0" applyFont="1" applyFill="1" applyBorder="1" applyAlignment="1" applyProtection="1">
      <alignment horizontal="left" vertical="center" wrapText="1"/>
    </xf>
    <xf numFmtId="0" fontId="39" fillId="0" borderId="77" xfId="0" applyFont="1" applyFill="1" applyBorder="1" applyAlignment="1" applyProtection="1">
      <alignment horizontal="center" vertical="center"/>
      <protection locked="0"/>
    </xf>
    <xf numFmtId="0" fontId="39" fillId="0" borderId="55" xfId="0" applyFont="1" applyFill="1" applyBorder="1" applyAlignment="1" applyProtection="1">
      <alignment horizontal="center" vertical="center"/>
      <protection locked="0"/>
    </xf>
    <xf numFmtId="0" fontId="39" fillId="0" borderId="71" xfId="0" applyFont="1" applyFill="1" applyBorder="1" applyAlignment="1" applyProtection="1">
      <alignment horizontal="center" vertical="center"/>
      <protection locked="0"/>
    </xf>
    <xf numFmtId="0" fontId="25" fillId="2" borderId="78" xfId="0" applyNumberFormat="1" applyFont="1" applyFill="1" applyBorder="1" applyAlignment="1" applyProtection="1">
      <alignment horizontal="left" vertical="center" wrapText="1"/>
    </xf>
    <xf numFmtId="0" fontId="45" fillId="2" borderId="29" xfId="0" applyNumberFormat="1" applyFont="1" applyFill="1" applyBorder="1" applyAlignment="1" applyProtection="1">
      <alignment horizontal="left" vertical="center" wrapText="1"/>
    </xf>
    <xf numFmtId="0" fontId="45" fillId="2" borderId="79" xfId="0" applyNumberFormat="1" applyFont="1" applyFill="1" applyBorder="1" applyAlignment="1" applyProtection="1">
      <alignment horizontal="left" vertical="center" wrapText="1"/>
    </xf>
    <xf numFmtId="0" fontId="12" fillId="0" borderId="77" xfId="0" applyNumberFormat="1" applyFont="1" applyFill="1" applyBorder="1" applyAlignment="1" applyProtection="1">
      <alignment horizontal="center" vertical="center" wrapText="1"/>
    </xf>
    <xf numFmtId="0" fontId="12" fillId="0" borderId="55" xfId="0" applyNumberFormat="1" applyFont="1" applyFill="1" applyBorder="1" applyAlignment="1" applyProtection="1">
      <alignment horizontal="center" vertical="center"/>
    </xf>
    <xf numFmtId="0" fontId="12" fillId="0" borderId="55" xfId="0" applyNumberFormat="1" applyFont="1" applyFill="1" applyBorder="1" applyAlignment="1" applyProtection="1">
      <alignment horizontal="center" vertical="center" wrapText="1"/>
    </xf>
    <xf numFmtId="0" fontId="12" fillId="0" borderId="71" xfId="0" applyNumberFormat="1" applyFont="1" applyFill="1" applyBorder="1" applyAlignment="1" applyProtection="1">
      <alignment horizontal="center" vertical="center"/>
    </xf>
    <xf numFmtId="176" fontId="23" fillId="0" borderId="52" xfId="0" applyNumberFormat="1" applyFont="1" applyFill="1" applyBorder="1" applyAlignment="1" applyProtection="1">
      <alignment horizontal="center" vertical="center" shrinkToFit="1"/>
      <protection locked="0"/>
    </xf>
    <xf numFmtId="0" fontId="0" fillId="0" borderId="0" xfId="0" applyFill="1" applyBorder="1" applyProtection="1">
      <alignment vertical="center"/>
      <protection locked="0"/>
    </xf>
    <xf numFmtId="0" fontId="0" fillId="0" borderId="50" xfId="0" applyFill="1" applyBorder="1" applyProtection="1">
      <alignment vertical="center"/>
      <protection locked="0"/>
    </xf>
    <xf numFmtId="0" fontId="0" fillId="0" borderId="77" xfId="0" applyFill="1" applyBorder="1" applyProtection="1">
      <alignment vertical="center"/>
      <protection locked="0"/>
    </xf>
    <xf numFmtId="0" fontId="0" fillId="0" borderId="55" xfId="0" applyFill="1" applyBorder="1" applyProtection="1">
      <alignment vertical="center"/>
      <protection locked="0"/>
    </xf>
    <xf numFmtId="0" fontId="0" fillId="0" borderId="75" xfId="0" applyFill="1" applyBorder="1" applyProtection="1">
      <alignment vertical="center"/>
      <protection locked="0"/>
    </xf>
    <xf numFmtId="176" fontId="7" fillId="0" borderId="52" xfId="0" applyNumberFormat="1" applyFont="1" applyFill="1" applyBorder="1" applyAlignment="1" applyProtection="1">
      <alignment horizontal="center" vertical="center" wrapText="1"/>
      <protection locked="0"/>
    </xf>
    <xf numFmtId="176" fontId="23" fillId="0" borderId="0" xfId="0" applyNumberFormat="1" applyFont="1" applyFill="1" applyBorder="1" applyAlignment="1" applyProtection="1">
      <alignment horizontal="center" vertical="center" wrapText="1"/>
      <protection locked="0"/>
    </xf>
    <xf numFmtId="176" fontId="23" fillId="0" borderId="42" xfId="0" applyNumberFormat="1" applyFont="1" applyFill="1" applyBorder="1" applyAlignment="1" applyProtection="1">
      <alignment horizontal="center" vertical="center" wrapText="1"/>
      <protection locked="0"/>
    </xf>
    <xf numFmtId="176" fontId="23" fillId="0" borderId="72" xfId="0" applyNumberFormat="1" applyFont="1" applyFill="1" applyBorder="1" applyAlignment="1" applyProtection="1">
      <alignment horizontal="center" vertical="center" wrapText="1"/>
      <protection locked="0"/>
    </xf>
    <xf numFmtId="176" fontId="23" fillId="0" borderId="6" xfId="0" applyNumberFormat="1" applyFont="1" applyFill="1" applyBorder="1" applyAlignment="1" applyProtection="1">
      <alignment horizontal="center" vertical="center" wrapText="1"/>
      <protection locked="0"/>
    </xf>
    <xf numFmtId="176" fontId="23" fillId="0" borderId="2" xfId="0" applyNumberFormat="1" applyFont="1" applyFill="1" applyBorder="1" applyAlignment="1" applyProtection="1">
      <alignment horizontal="center" vertical="center" wrapText="1"/>
      <protection locked="0"/>
    </xf>
    <xf numFmtId="0" fontId="3" fillId="0" borderId="30" xfId="0" applyNumberFormat="1" applyFont="1" applyFill="1" applyBorder="1" applyAlignment="1" applyProtection="1">
      <alignment horizontal="left" vertical="center" shrinkToFit="1"/>
    </xf>
    <xf numFmtId="0" fontId="0" fillId="0" borderId="30" xfId="0" applyFill="1" applyBorder="1" applyAlignment="1" applyProtection="1">
      <alignment vertical="center"/>
    </xf>
    <xf numFmtId="0" fontId="0" fillId="0" borderId="41" xfId="0" applyFill="1" applyBorder="1" applyAlignment="1" applyProtection="1">
      <alignment vertical="center"/>
    </xf>
    <xf numFmtId="0" fontId="3" fillId="0" borderId="38"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11" fillId="0" borderId="42" xfId="0" applyFont="1" applyFill="1" applyBorder="1" applyAlignment="1" applyProtection="1">
      <alignment vertical="center"/>
    </xf>
    <xf numFmtId="176" fontId="23" fillId="0" borderId="38" xfId="0" applyNumberFormat="1" applyFont="1" applyFill="1" applyBorder="1" applyAlignment="1" applyProtection="1">
      <alignment horizontal="center" vertical="center" shrinkToFit="1"/>
      <protection locked="0"/>
    </xf>
    <xf numFmtId="176" fontId="23" fillId="0" borderId="0" xfId="0" applyNumberFormat="1" applyFont="1" applyFill="1" applyBorder="1" applyAlignment="1" applyProtection="1">
      <alignment vertical="center"/>
      <protection locked="0"/>
    </xf>
    <xf numFmtId="176" fontId="23" fillId="0" borderId="50" xfId="0" applyNumberFormat="1" applyFont="1" applyFill="1" applyBorder="1" applyAlignment="1" applyProtection="1">
      <alignment vertical="center"/>
      <protection locked="0"/>
    </xf>
    <xf numFmtId="176" fontId="23" fillId="0" borderId="56" xfId="0" applyNumberFormat="1" applyFont="1" applyFill="1" applyBorder="1" applyAlignment="1" applyProtection="1">
      <alignment vertical="center"/>
      <protection locked="0"/>
    </xf>
    <xf numFmtId="176" fontId="23" fillId="0" borderId="55" xfId="0" applyNumberFormat="1" applyFont="1" applyFill="1" applyBorder="1" applyAlignment="1" applyProtection="1">
      <alignment vertical="center"/>
      <protection locked="0"/>
    </xf>
    <xf numFmtId="176" fontId="23" fillId="0" borderId="75" xfId="0" applyNumberFormat="1" applyFont="1" applyFill="1" applyBorder="1" applyAlignment="1" applyProtection="1">
      <alignment vertical="center"/>
      <protection locked="0"/>
    </xf>
    <xf numFmtId="0" fontId="3" fillId="0" borderId="52"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25" fillId="2" borderId="87" xfId="0" applyNumberFormat="1" applyFont="1" applyFill="1" applyBorder="1" applyAlignment="1" applyProtection="1">
      <alignment horizontal="left" vertical="center" wrapText="1"/>
    </xf>
    <xf numFmtId="0" fontId="25" fillId="2" borderId="88" xfId="0" applyNumberFormat="1" applyFont="1" applyFill="1" applyBorder="1" applyAlignment="1" applyProtection="1">
      <alignment horizontal="left" vertical="center" wrapText="1"/>
    </xf>
    <xf numFmtId="0" fontId="25" fillId="2" borderId="89" xfId="0" applyNumberFormat="1" applyFont="1" applyFill="1" applyBorder="1" applyAlignment="1" applyProtection="1">
      <alignment horizontal="left" vertical="center" wrapText="1"/>
    </xf>
    <xf numFmtId="0" fontId="4" fillId="0" borderId="37" xfId="0" applyNumberFormat="1" applyFont="1" applyFill="1" applyBorder="1" applyAlignment="1" applyProtection="1">
      <alignment horizontal="center" vertical="center"/>
    </xf>
    <xf numFmtId="0" fontId="4" fillId="0" borderId="30" xfId="0" applyNumberFormat="1" applyFont="1" applyFill="1" applyBorder="1" applyAlignment="1" applyProtection="1">
      <alignment horizontal="center" vertical="center"/>
    </xf>
    <xf numFmtId="0" fontId="4" fillId="0" borderId="52"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7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3" fillId="0" borderId="46" xfId="0" applyNumberFormat="1" applyFont="1" applyFill="1" applyBorder="1" applyAlignment="1" applyProtection="1">
      <alignment horizontal="left" vertical="center" shrinkToFit="1"/>
    </xf>
    <xf numFmtId="0" fontId="7" fillId="0" borderId="38" xfId="0" applyNumberFormat="1" applyFont="1" applyFill="1" applyBorder="1" applyAlignment="1" applyProtection="1">
      <alignment horizontal="center" vertical="center" wrapText="1" shrinkToFit="1"/>
      <protection locked="0"/>
    </xf>
    <xf numFmtId="0" fontId="23"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50" xfId="0" applyFont="1" applyFill="1" applyBorder="1" applyAlignment="1" applyProtection="1">
      <alignment horizontal="center" vertical="center"/>
      <protection locked="0"/>
    </xf>
    <xf numFmtId="0" fontId="23" fillId="0" borderId="45"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76" xfId="0" applyFont="1" applyFill="1" applyBorder="1" applyAlignment="1" applyProtection="1">
      <alignment horizontal="center" vertical="center"/>
      <protection locked="0"/>
    </xf>
    <xf numFmtId="0" fontId="53" fillId="0" borderId="84" xfId="0" applyNumberFormat="1" applyFont="1" applyFill="1" applyBorder="1" applyAlignment="1" applyProtection="1">
      <alignment horizontal="left" vertical="center" shrinkToFit="1"/>
    </xf>
    <xf numFmtId="0" fontId="53" fillId="0" borderId="85" xfId="0" applyNumberFormat="1" applyFont="1" applyFill="1" applyBorder="1" applyAlignment="1" applyProtection="1">
      <alignment horizontal="left" vertical="center" shrinkToFit="1"/>
    </xf>
    <xf numFmtId="0" fontId="53" fillId="0" borderId="86" xfId="0" applyNumberFormat="1" applyFont="1" applyFill="1" applyBorder="1" applyAlignment="1" applyProtection="1">
      <alignment horizontal="left" vertical="center" shrinkToFit="1"/>
    </xf>
    <xf numFmtId="0" fontId="11" fillId="0" borderId="30" xfId="0" applyNumberFormat="1" applyFont="1" applyFill="1" applyBorder="1" applyAlignment="1" applyProtection="1">
      <alignment vertical="center" shrinkToFit="1"/>
    </xf>
    <xf numFmtId="0" fontId="11" fillId="0" borderId="46" xfId="0" applyFont="1" applyFill="1" applyBorder="1" applyAlignment="1" applyProtection="1">
      <alignment vertical="center"/>
    </xf>
    <xf numFmtId="177" fontId="79" fillId="0" borderId="38" xfId="0" applyNumberFormat="1" applyFont="1" applyFill="1" applyBorder="1" applyAlignment="1" applyProtection="1">
      <alignment horizontal="center" vertical="center" shrinkToFit="1"/>
      <protection locked="0"/>
    </xf>
    <xf numFmtId="177" fontId="79" fillId="0" borderId="0" xfId="0" applyNumberFormat="1" applyFont="1" applyFill="1" applyBorder="1" applyAlignment="1" applyProtection="1">
      <alignment horizontal="center" vertical="center" shrinkToFit="1"/>
      <protection locked="0"/>
    </xf>
    <xf numFmtId="177" fontId="79" fillId="0" borderId="50" xfId="0" applyNumberFormat="1" applyFont="1" applyFill="1" applyBorder="1" applyAlignment="1" applyProtection="1">
      <alignment horizontal="center" vertical="center" shrinkToFit="1"/>
      <protection locked="0"/>
    </xf>
    <xf numFmtId="0" fontId="23" fillId="0" borderId="0" xfId="0" applyNumberFormat="1" applyFont="1" applyFill="1" applyBorder="1" applyAlignment="1" applyProtection="1">
      <alignment horizontal="center" vertical="center" shrinkToFit="1"/>
    </xf>
    <xf numFmtId="0" fontId="0" fillId="0" borderId="0" xfId="0" applyFill="1" applyBorder="1" applyProtection="1">
      <alignment vertical="center"/>
    </xf>
    <xf numFmtId="0" fontId="0" fillId="0" borderId="55" xfId="0" applyFill="1" applyBorder="1" applyProtection="1">
      <alignment vertical="center"/>
    </xf>
    <xf numFmtId="0" fontId="42" fillId="2" borderId="0" xfId="0" applyNumberFormat="1" applyFont="1" applyFill="1" applyBorder="1" applyAlignment="1" applyProtection="1">
      <alignment horizontal="center" vertical="center"/>
    </xf>
    <xf numFmtId="0" fontId="3" fillId="2" borderId="0" xfId="0" applyNumberFormat="1" applyFont="1" applyFill="1" applyAlignment="1" applyProtection="1">
      <alignment horizontal="left" vertical="center"/>
    </xf>
    <xf numFmtId="0" fontId="12" fillId="2" borderId="0" xfId="0" applyNumberFormat="1" applyFont="1" applyFill="1" applyAlignment="1" applyProtection="1">
      <alignment horizontal="left" vertical="center"/>
    </xf>
    <xf numFmtId="0" fontId="3" fillId="2" borderId="1" xfId="0" applyNumberFormat="1" applyFont="1" applyFill="1" applyBorder="1" applyAlignment="1" applyProtection="1">
      <alignment horizontal="left" vertical="center" shrinkToFit="1"/>
    </xf>
    <xf numFmtId="0" fontId="3" fillId="2" borderId="82" xfId="0" applyNumberFormat="1" applyFont="1" applyFill="1" applyBorder="1" applyAlignment="1" applyProtection="1">
      <alignment horizontal="left" vertical="center"/>
    </xf>
    <xf numFmtId="0" fontId="12" fillId="2" borderId="82" xfId="0" applyNumberFormat="1" applyFont="1" applyFill="1" applyBorder="1" applyAlignment="1" applyProtection="1">
      <alignment horizontal="left" vertical="center"/>
    </xf>
    <xf numFmtId="0" fontId="11" fillId="0" borderId="46" xfId="0" applyFont="1" applyFill="1" applyBorder="1" applyAlignment="1" applyProtection="1">
      <alignment vertical="top"/>
    </xf>
    <xf numFmtId="0" fontId="12" fillId="2" borderId="32" xfId="0" applyFont="1" applyFill="1" applyBorder="1" applyAlignment="1" applyProtection="1">
      <alignment horizontal="center" vertical="center"/>
    </xf>
    <xf numFmtId="0" fontId="12" fillId="2" borderId="54" xfId="0" applyFont="1" applyFill="1" applyBorder="1" applyAlignment="1" applyProtection="1">
      <alignment horizontal="center" vertical="center"/>
    </xf>
    <xf numFmtId="0" fontId="7" fillId="0" borderId="56" xfId="1"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7" fillId="0" borderId="71" xfId="0" applyFont="1" applyFill="1" applyBorder="1" applyAlignment="1" applyProtection="1">
      <alignment horizontal="left" vertical="center"/>
      <protection locked="0"/>
    </xf>
    <xf numFmtId="0" fontId="7" fillId="0" borderId="77" xfId="0" applyNumberFormat="1" applyFont="1" applyFill="1" applyBorder="1" applyAlignment="1" applyProtection="1">
      <alignment horizontal="left" vertical="center" wrapText="1"/>
      <protection locked="0"/>
    </xf>
    <xf numFmtId="0" fontId="7" fillId="0" borderId="55" xfId="0" applyNumberFormat="1" applyFont="1" applyFill="1" applyBorder="1" applyAlignment="1" applyProtection="1">
      <alignment horizontal="left" vertical="center" wrapText="1"/>
      <protection locked="0"/>
    </xf>
    <xf numFmtId="0" fontId="7" fillId="0" borderId="71" xfId="0" applyNumberFormat="1" applyFont="1" applyFill="1" applyBorder="1" applyAlignment="1" applyProtection="1">
      <alignment horizontal="left" vertical="center" wrapText="1"/>
      <protection locked="0"/>
    </xf>
    <xf numFmtId="0" fontId="26" fillId="2" borderId="74" xfId="0" applyNumberFormat="1" applyFont="1" applyFill="1" applyBorder="1" applyAlignment="1" applyProtection="1">
      <alignment horizontal="right" vertical="center" wrapText="1"/>
    </xf>
    <xf numFmtId="0" fontId="0" fillId="0" borderId="74" xfId="0" applyBorder="1" applyAlignment="1" applyProtection="1">
      <alignment horizontal="right" vertical="center" wrapText="1"/>
    </xf>
    <xf numFmtId="0" fontId="0" fillId="0" borderId="83" xfId="0" applyBorder="1" applyAlignment="1" applyProtection="1">
      <alignment horizontal="right" vertical="center" wrapText="1"/>
    </xf>
    <xf numFmtId="0" fontId="17" fillId="2" borderId="8" xfId="0" applyNumberFormat="1" applyFont="1" applyFill="1" applyBorder="1" applyAlignment="1" applyProtection="1">
      <alignment horizontal="center" vertical="center" shrinkToFit="1"/>
    </xf>
    <xf numFmtId="0" fontId="17" fillId="2" borderId="9" xfId="0" applyNumberFormat="1" applyFont="1" applyFill="1" applyBorder="1" applyAlignment="1" applyProtection="1">
      <alignment horizontal="center" vertical="center" shrinkToFit="1"/>
    </xf>
    <xf numFmtId="0" fontId="17" fillId="2" borderId="10" xfId="0" applyNumberFormat="1" applyFont="1" applyFill="1" applyBorder="1" applyAlignment="1" applyProtection="1">
      <alignment horizontal="center" vertical="center" shrinkToFit="1"/>
    </xf>
    <xf numFmtId="0" fontId="6" fillId="2" borderId="0" xfId="0" applyNumberFormat="1" applyFont="1" applyFill="1" applyAlignment="1" applyProtection="1">
      <alignment horizontal="center" vertical="center"/>
    </xf>
    <xf numFmtId="0" fontId="16" fillId="2" borderId="0" xfId="0" applyNumberFormat="1" applyFont="1" applyFill="1" applyAlignment="1" applyProtection="1">
      <alignment horizontal="center" vertical="center"/>
    </xf>
    <xf numFmtId="0" fontId="26" fillId="2" borderId="73" xfId="0" applyNumberFormat="1" applyFont="1" applyFill="1" applyBorder="1" applyAlignment="1" applyProtection="1">
      <alignment vertical="center" wrapText="1"/>
    </xf>
    <xf numFmtId="0" fontId="26" fillId="2" borderId="74" xfId="0" applyNumberFormat="1" applyFont="1" applyFill="1" applyBorder="1" applyAlignment="1" applyProtection="1">
      <alignment vertical="center" wrapText="1"/>
    </xf>
    <xf numFmtId="0" fontId="23" fillId="0" borderId="45" xfId="0" applyNumberFormat="1" applyFont="1" applyFill="1" applyBorder="1" applyAlignment="1" applyProtection="1">
      <alignment horizontal="center" vertical="center" shrinkToFit="1"/>
      <protection locked="0"/>
    </xf>
    <xf numFmtId="0" fontId="23" fillId="0" borderId="6" xfId="0" applyNumberFormat="1" applyFont="1" applyFill="1" applyBorder="1" applyAlignment="1" applyProtection="1">
      <alignment vertical="center"/>
      <protection locked="0"/>
    </xf>
    <xf numFmtId="0" fontId="23" fillId="0" borderId="76" xfId="0" applyNumberFormat="1" applyFont="1" applyFill="1" applyBorder="1" applyAlignment="1" applyProtection="1">
      <alignment vertical="center"/>
      <protection locked="0"/>
    </xf>
    <xf numFmtId="176" fontId="79" fillId="0" borderId="38" xfId="0" applyNumberFormat="1" applyFont="1" applyFill="1" applyBorder="1" applyAlignment="1" applyProtection="1">
      <alignment horizontal="center" vertical="center" shrinkToFit="1"/>
      <protection locked="0"/>
    </xf>
    <xf numFmtId="176" fontId="79" fillId="0" borderId="0" xfId="0" applyNumberFormat="1" applyFont="1" applyFill="1" applyBorder="1" applyAlignment="1" applyProtection="1">
      <alignment vertical="center"/>
      <protection locked="0"/>
    </xf>
    <xf numFmtId="176" fontId="79" fillId="0" borderId="50" xfId="0" applyNumberFormat="1" applyFont="1" applyFill="1" applyBorder="1" applyAlignment="1" applyProtection="1">
      <alignment vertical="center"/>
      <protection locked="0"/>
    </xf>
    <xf numFmtId="0" fontId="4" fillId="0" borderId="41" xfId="0" applyNumberFormat="1" applyFont="1" applyFill="1" applyBorder="1" applyAlignment="1" applyProtection="1">
      <alignment horizontal="center" vertical="center"/>
    </xf>
    <xf numFmtId="0" fontId="4" fillId="0" borderId="50" xfId="0" applyNumberFormat="1" applyFont="1" applyFill="1" applyBorder="1" applyAlignment="1" applyProtection="1">
      <alignment horizontal="center" vertical="center"/>
    </xf>
    <xf numFmtId="0" fontId="4" fillId="0" borderId="77" xfId="0" applyNumberFormat="1" applyFont="1" applyFill="1" applyBorder="1" applyAlignment="1" applyProtection="1">
      <alignment horizontal="center" vertical="center"/>
    </xf>
    <xf numFmtId="0" fontId="4" fillId="0" borderId="55" xfId="0" applyNumberFormat="1" applyFont="1" applyFill="1" applyBorder="1" applyAlignment="1" applyProtection="1">
      <alignment horizontal="center" vertical="center"/>
    </xf>
    <xf numFmtId="0" fontId="4" fillId="0" borderId="75"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wrapText="1"/>
    </xf>
    <xf numFmtId="0" fontId="12" fillId="0" borderId="42" xfId="0" applyNumberFormat="1" applyFont="1" applyFill="1" applyBorder="1" applyAlignment="1" applyProtection="1">
      <alignment horizontal="center" vertical="center"/>
    </xf>
    <xf numFmtId="0" fontId="10" fillId="0" borderId="130" xfId="0" applyFont="1" applyFill="1" applyBorder="1" applyAlignment="1" applyProtection="1">
      <alignment horizontal="center" vertical="center"/>
      <protection locked="0"/>
    </xf>
    <xf numFmtId="0" fontId="10" fillId="0" borderId="131" xfId="0" applyFont="1" applyFill="1" applyBorder="1" applyAlignment="1" applyProtection="1">
      <alignment horizontal="center" vertical="center"/>
      <protection locked="0"/>
    </xf>
    <xf numFmtId="0" fontId="10" fillId="0" borderId="129" xfId="0" applyFont="1" applyFill="1" applyBorder="1" applyAlignment="1" applyProtection="1">
      <alignment horizontal="center" vertical="center"/>
      <protection locked="0"/>
    </xf>
    <xf numFmtId="0" fontId="10" fillId="0" borderId="133" xfId="0" applyFont="1" applyFill="1" applyBorder="1" applyAlignment="1" applyProtection="1">
      <alignment horizontal="center" vertical="center"/>
      <protection locked="0"/>
    </xf>
    <xf numFmtId="0" fontId="0" fillId="0" borderId="30" xfId="0" applyFill="1" applyBorder="1" applyProtection="1">
      <alignment vertical="center"/>
    </xf>
    <xf numFmtId="0" fontId="0" fillId="0" borderId="46" xfId="0" applyFill="1" applyBorder="1" applyProtection="1">
      <alignment vertical="center"/>
    </xf>
    <xf numFmtId="176" fontId="32" fillId="0" borderId="55" xfId="0" applyNumberFormat="1" applyFont="1" applyFill="1" applyBorder="1" applyAlignment="1" applyProtection="1">
      <alignment vertical="center"/>
    </xf>
    <xf numFmtId="0" fontId="0" fillId="0" borderId="55" xfId="0" applyFill="1" applyBorder="1" applyAlignment="1" applyProtection="1">
      <alignment vertical="center"/>
    </xf>
    <xf numFmtId="0" fontId="0" fillId="0" borderId="71" xfId="0" applyFill="1" applyBorder="1" applyAlignment="1" applyProtection="1">
      <alignment vertical="center"/>
    </xf>
    <xf numFmtId="0" fontId="75" fillId="0" borderId="1" xfId="0" applyNumberFormat="1" applyFont="1" applyFill="1" applyBorder="1" applyAlignment="1" applyProtection="1">
      <alignment horizontal="left" vertical="top" wrapText="1"/>
    </xf>
    <xf numFmtId="0" fontId="75" fillId="0" borderId="95" xfId="0" applyNumberFormat="1" applyFont="1" applyFill="1" applyBorder="1" applyAlignment="1" applyProtection="1">
      <alignment horizontal="left" vertical="top" wrapText="1"/>
    </xf>
    <xf numFmtId="0" fontId="75" fillId="0" borderId="29" xfId="0" applyNumberFormat="1" applyFont="1" applyFill="1" applyBorder="1" applyAlignment="1" applyProtection="1">
      <alignment horizontal="left" vertical="top" wrapText="1"/>
    </xf>
    <xf numFmtId="0" fontId="75" fillId="0" borderId="128" xfId="0" applyNumberFormat="1" applyFont="1" applyFill="1" applyBorder="1" applyAlignment="1" applyProtection="1">
      <alignment horizontal="left" vertical="top" wrapText="1"/>
    </xf>
    <xf numFmtId="0" fontId="39" fillId="0" borderId="72" xfId="0" applyNumberFormat="1" applyFont="1" applyFill="1" applyBorder="1" applyAlignment="1" applyProtection="1">
      <alignment horizontal="left" vertical="center" wrapText="1"/>
      <protection locked="0"/>
    </xf>
    <xf numFmtId="0" fontId="40" fillId="0" borderId="6" xfId="0" applyNumberFormat="1" applyFont="1" applyFill="1" applyBorder="1" applyAlignment="1" applyProtection="1">
      <alignment vertical="center" wrapText="1"/>
      <protection locked="0"/>
    </xf>
    <xf numFmtId="0" fontId="40" fillId="0" borderId="2" xfId="0" applyNumberFormat="1" applyFont="1" applyFill="1" applyBorder="1" applyAlignment="1" applyProtection="1">
      <alignment vertical="center" wrapText="1"/>
      <protection locked="0"/>
    </xf>
    <xf numFmtId="0" fontId="77" fillId="0" borderId="56" xfId="0" applyNumberFormat="1" applyFont="1" applyFill="1" applyBorder="1" applyAlignment="1" applyProtection="1">
      <alignment vertical="center"/>
    </xf>
    <xf numFmtId="0" fontId="81" fillId="0" borderId="55" xfId="0" applyNumberFormat="1" applyFont="1" applyFill="1" applyBorder="1" applyAlignment="1" applyProtection="1">
      <alignment vertical="center"/>
    </xf>
    <xf numFmtId="0" fontId="81" fillId="0" borderId="55" xfId="0" applyFont="1" applyFill="1" applyBorder="1" applyAlignment="1" applyProtection="1">
      <alignment vertical="center"/>
    </xf>
    <xf numFmtId="0" fontId="81" fillId="0" borderId="71" xfId="0" applyFont="1" applyFill="1" applyBorder="1" applyAlignment="1" applyProtection="1">
      <alignment vertical="center"/>
    </xf>
    <xf numFmtId="0" fontId="3" fillId="0" borderId="41" xfId="0" applyNumberFormat="1" applyFont="1" applyFill="1" applyBorder="1" applyAlignment="1" applyProtection="1">
      <alignment horizontal="left" vertical="center" shrinkToFit="1"/>
    </xf>
    <xf numFmtId="0" fontId="76" fillId="0" borderId="120" xfId="0" applyFont="1" applyBorder="1" applyAlignment="1" applyProtection="1">
      <alignment horizontal="left" vertical="center" wrapText="1"/>
    </xf>
    <xf numFmtId="0" fontId="76" fillId="0" borderId="118" xfId="0" applyFont="1" applyBorder="1" applyAlignment="1" applyProtection="1">
      <alignment horizontal="left" vertical="center" wrapText="1"/>
    </xf>
    <xf numFmtId="0" fontId="76" fillId="0" borderId="118" xfId="0" applyFont="1" applyBorder="1" applyAlignment="1" applyProtection="1">
      <alignment horizontal="right" vertical="center" wrapText="1"/>
    </xf>
    <xf numFmtId="0" fontId="76" fillId="0" borderId="119" xfId="0" applyFont="1" applyBorder="1" applyAlignment="1" applyProtection="1">
      <alignment horizontal="right" vertical="center" wrapText="1"/>
    </xf>
    <xf numFmtId="0" fontId="0" fillId="0" borderId="38" xfId="0" applyFill="1" applyBorder="1" applyAlignment="1" applyProtection="1">
      <alignment horizontal="left" vertical="center" shrinkToFit="1"/>
    </xf>
    <xf numFmtId="0" fontId="11" fillId="0" borderId="0" xfId="0" applyFont="1" applyFill="1" applyBorder="1" applyAlignment="1" applyProtection="1">
      <alignment horizontal="left" vertical="center" shrinkToFit="1"/>
    </xf>
    <xf numFmtId="0" fontId="11" fillId="0" borderId="42" xfId="0" applyFont="1" applyFill="1" applyBorder="1" applyAlignment="1" applyProtection="1">
      <alignment horizontal="left" vertical="center" shrinkToFit="1"/>
    </xf>
    <xf numFmtId="0" fontId="3" fillId="0" borderId="24" xfId="0" applyFont="1" applyFill="1" applyBorder="1" applyAlignment="1" applyProtection="1">
      <alignment vertical="center" wrapText="1"/>
      <protection locked="0"/>
    </xf>
    <xf numFmtId="0" fontId="12" fillId="0" borderId="24" xfId="0" applyFont="1" applyFill="1" applyBorder="1" applyAlignment="1" applyProtection="1">
      <alignment vertical="center" wrapText="1"/>
      <protection locked="0"/>
    </xf>
    <xf numFmtId="0" fontId="12" fillId="2" borderId="12" xfId="0" applyFont="1" applyFill="1" applyBorder="1" applyAlignment="1" applyProtection="1">
      <alignment vertical="center" wrapText="1"/>
    </xf>
    <xf numFmtId="0" fontId="12" fillId="2" borderId="12" xfId="0" applyFont="1" applyFill="1" applyBorder="1" applyAlignment="1" applyProtection="1">
      <alignment vertical="center"/>
    </xf>
    <xf numFmtId="0" fontId="5" fillId="0" borderId="24" xfId="0" applyFont="1" applyFill="1" applyBorder="1" applyAlignment="1" applyProtection="1">
      <alignment vertical="center" wrapText="1"/>
      <protection locked="0"/>
    </xf>
    <xf numFmtId="0" fontId="15" fillId="0" borderId="24" xfId="0" applyFont="1" applyFill="1" applyBorder="1" applyAlignment="1" applyProtection="1">
      <alignment vertical="center" wrapText="1"/>
      <protection locked="0"/>
    </xf>
    <xf numFmtId="0" fontId="12" fillId="2" borderId="4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2" fillId="2" borderId="45" xfId="0" applyFont="1" applyFill="1" applyBorder="1" applyAlignment="1" applyProtection="1">
      <alignment vertical="center"/>
    </xf>
    <xf numFmtId="0" fontId="12" fillId="2" borderId="6" xfId="0" applyFont="1" applyFill="1" applyBorder="1" applyAlignment="1" applyProtection="1">
      <alignment vertical="center"/>
    </xf>
    <xf numFmtId="0" fontId="12" fillId="2" borderId="2" xfId="0" applyFont="1" applyFill="1" applyBorder="1" applyAlignment="1" applyProtection="1">
      <alignment vertical="center"/>
    </xf>
    <xf numFmtId="0" fontId="12" fillId="2" borderId="12" xfId="0" applyFont="1" applyFill="1" applyBorder="1" applyAlignment="1" applyProtection="1">
      <alignment horizontal="left" vertical="center" wrapText="1"/>
    </xf>
    <xf numFmtId="0" fontId="11" fillId="2" borderId="12" xfId="0" applyFont="1" applyFill="1" applyBorder="1" applyAlignment="1" applyProtection="1">
      <alignment vertical="center"/>
    </xf>
    <xf numFmtId="0" fontId="11" fillId="2" borderId="6"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42" fillId="2" borderId="0" xfId="0" applyFont="1" applyFill="1" applyBorder="1" applyAlignment="1" applyProtection="1">
      <alignment horizontal="center" vertical="center"/>
    </xf>
    <xf numFmtId="0" fontId="3" fillId="2" borderId="4" xfId="0" applyFont="1" applyFill="1" applyBorder="1" applyAlignment="1" applyProtection="1">
      <alignment horizontal="left" vertical="center" wrapText="1"/>
    </xf>
    <xf numFmtId="0" fontId="11" fillId="2" borderId="4" xfId="0" applyFont="1" applyFill="1" applyBorder="1" applyAlignment="1" applyProtection="1">
      <alignment vertical="center"/>
    </xf>
    <xf numFmtId="0" fontId="3" fillId="2" borderId="7"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5" fillId="0" borderId="53" xfId="0" applyFont="1" applyFill="1" applyBorder="1" applyAlignment="1" applyProtection="1">
      <alignment horizontal="left" vertical="center"/>
    </xf>
    <xf numFmtId="0" fontId="15" fillId="0" borderId="32" xfId="0" applyFont="1" applyFill="1" applyBorder="1" applyAlignment="1" applyProtection="1">
      <alignment horizontal="left" vertical="center"/>
    </xf>
    <xf numFmtId="0" fontId="15" fillId="0" borderId="54"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70" fillId="2" borderId="12" xfId="0" applyNumberFormat="1" applyFont="1" applyFill="1" applyBorder="1" applyAlignment="1" applyProtection="1">
      <alignment horizontal="center" vertical="center"/>
    </xf>
    <xf numFmtId="0" fontId="3" fillId="2" borderId="24"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0" fontId="11" fillId="2" borderId="3" xfId="0" applyFont="1" applyFill="1" applyBorder="1" applyAlignment="1" applyProtection="1">
      <alignment horizontal="left" vertical="center"/>
    </xf>
    <xf numFmtId="0" fontId="6" fillId="2" borderId="0" xfId="0" applyFont="1" applyFill="1" applyAlignment="1" applyProtection="1">
      <alignment horizontal="center" vertical="center"/>
    </xf>
    <xf numFmtId="0" fontId="16" fillId="2" borderId="0" xfId="0" applyFont="1" applyFill="1" applyAlignment="1" applyProtection="1">
      <alignment horizontal="center" vertical="center"/>
    </xf>
    <xf numFmtId="0" fontId="23" fillId="2" borderId="0" xfId="0" applyFont="1" applyFill="1" applyAlignment="1" applyProtection="1">
      <alignment horizontal="center" vertical="center" shrinkToFit="1"/>
    </xf>
    <xf numFmtId="0" fontId="3" fillId="2" borderId="7"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1" fillId="2" borderId="84" xfId="0" applyFont="1" applyFill="1" applyBorder="1" applyAlignment="1" applyProtection="1">
      <alignment horizontal="left" vertical="center"/>
      <protection locked="0"/>
    </xf>
    <xf numFmtId="0" fontId="11" fillId="2" borderId="85" xfId="0" applyFont="1" applyFill="1" applyBorder="1" applyAlignment="1" applyProtection="1">
      <alignment horizontal="left" vertical="center"/>
      <protection locked="0"/>
    </xf>
    <xf numFmtId="0" fontId="11" fillId="2" borderId="86" xfId="0" applyFont="1" applyFill="1" applyBorder="1" applyAlignment="1" applyProtection="1">
      <alignment horizontal="left" vertical="center"/>
      <protection locked="0"/>
    </xf>
    <xf numFmtId="0" fontId="15" fillId="0" borderId="47" xfId="0" applyNumberFormat="1" applyFont="1" applyFill="1" applyBorder="1" applyAlignment="1" applyProtection="1">
      <alignment vertical="center"/>
    </xf>
    <xf numFmtId="0" fontId="11" fillId="0" borderId="48" xfId="0" applyFont="1" applyFill="1" applyBorder="1" applyAlignment="1" applyProtection="1">
      <alignment vertical="center"/>
    </xf>
    <xf numFmtId="0" fontId="40" fillId="0" borderId="51" xfId="0" applyNumberFormat="1" applyFont="1" applyFill="1" applyBorder="1" applyAlignment="1" applyProtection="1">
      <alignment horizontal="center" vertical="center" wrapText="1"/>
      <protection locked="0"/>
    </xf>
    <xf numFmtId="0" fontId="40" fillId="0" borderId="90" xfId="0" applyNumberFormat="1" applyFont="1" applyFill="1" applyBorder="1" applyAlignment="1" applyProtection="1">
      <alignment horizontal="center" vertical="center" wrapText="1"/>
      <protection locked="0"/>
    </xf>
    <xf numFmtId="0" fontId="40" fillId="0" borderId="48" xfId="0" applyNumberFormat="1" applyFont="1" applyFill="1" applyBorder="1" applyAlignment="1" applyProtection="1">
      <alignment horizontal="center" vertical="center" wrapText="1"/>
      <protection locked="0"/>
    </xf>
    <xf numFmtId="0" fontId="40" fillId="0" borderId="91" xfId="0" applyNumberFormat="1" applyFont="1" applyFill="1" applyBorder="1" applyAlignment="1" applyProtection="1">
      <alignment horizontal="center" vertical="center" wrapText="1"/>
      <protection locked="0"/>
    </xf>
    <xf numFmtId="0" fontId="5" fillId="0" borderId="50" xfId="0" applyNumberFormat="1" applyFont="1" applyFill="1" applyBorder="1" applyAlignment="1" applyProtection="1">
      <alignment vertical="center"/>
    </xf>
    <xf numFmtId="0" fontId="11" fillId="0" borderId="51" xfId="0" applyFont="1" applyFill="1" applyBorder="1" applyAlignment="1" applyProtection="1">
      <alignment vertical="center"/>
    </xf>
    <xf numFmtId="0" fontId="15" fillId="0" borderId="76" xfId="0" applyNumberFormat="1" applyFont="1" applyFill="1" applyBorder="1" applyAlignment="1" applyProtection="1">
      <alignment vertical="center"/>
    </xf>
    <xf numFmtId="0" fontId="25" fillId="0" borderId="0" xfId="0" applyFont="1" applyFill="1" applyBorder="1" applyAlignment="1" applyProtection="1">
      <alignment vertical="center" wrapText="1"/>
    </xf>
    <xf numFmtId="0" fontId="15" fillId="0" borderId="0" xfId="0" applyFont="1" applyAlignment="1" applyProtection="1">
      <alignment vertical="center" wrapText="1"/>
    </xf>
    <xf numFmtId="0" fontId="40" fillId="0" borderId="51" xfId="0" applyNumberFormat="1" applyFont="1" applyFill="1" applyBorder="1" applyAlignment="1" applyProtection="1">
      <alignment horizontal="center" vertical="center"/>
      <protection locked="0"/>
    </xf>
    <xf numFmtId="0" fontId="40" fillId="0" borderId="90" xfId="0" applyNumberFormat="1" applyFont="1" applyFill="1" applyBorder="1" applyAlignment="1" applyProtection="1">
      <alignment horizontal="center" vertical="center"/>
      <protection locked="0"/>
    </xf>
    <xf numFmtId="0" fontId="40" fillId="0" borderId="48" xfId="0" applyNumberFormat="1" applyFont="1" applyFill="1" applyBorder="1" applyAlignment="1" applyProtection="1">
      <alignment horizontal="center" vertical="center"/>
      <protection locked="0"/>
    </xf>
    <xf numFmtId="0" fontId="40" fillId="0" borderId="91" xfId="0" applyNumberFormat="1" applyFont="1" applyFill="1" applyBorder="1" applyAlignment="1" applyProtection="1">
      <alignment horizontal="center" vertical="center"/>
      <protection locked="0"/>
    </xf>
    <xf numFmtId="0" fontId="40" fillId="0" borderId="52" xfId="0" applyNumberFormat="1" applyFont="1" applyFill="1" applyBorder="1" applyAlignment="1" applyProtection="1">
      <alignment horizontal="center" vertical="center"/>
      <protection locked="0"/>
    </xf>
    <xf numFmtId="0" fontId="40" fillId="0" borderId="72" xfId="0" applyNumberFormat="1" applyFont="1" applyFill="1" applyBorder="1" applyAlignment="1" applyProtection="1">
      <alignment horizontal="center" vertical="center"/>
      <protection locked="0"/>
    </xf>
    <xf numFmtId="0" fontId="17" fillId="2" borderId="36" xfId="0" applyFont="1" applyFill="1" applyBorder="1" applyAlignment="1" applyProtection="1">
      <alignment horizontal="left" vertical="top" wrapText="1"/>
      <protection locked="0"/>
    </xf>
    <xf numFmtId="0" fontId="17" fillId="2" borderId="30" xfId="0" applyFont="1" applyFill="1" applyBorder="1" applyAlignment="1" applyProtection="1">
      <alignment horizontal="left" vertical="top"/>
      <protection locked="0"/>
    </xf>
    <xf numFmtId="0" fontId="17" fillId="2" borderId="46" xfId="0" applyFont="1" applyFill="1" applyBorder="1" applyAlignment="1" applyProtection="1">
      <alignment horizontal="left" vertical="top"/>
      <protection locked="0"/>
    </xf>
    <xf numFmtId="0" fontId="17" fillId="2" borderId="38" xfId="0" applyFont="1" applyFill="1" applyBorder="1" applyAlignment="1" applyProtection="1">
      <alignment horizontal="left" vertical="top"/>
      <protection locked="0"/>
    </xf>
    <xf numFmtId="0" fontId="17" fillId="2" borderId="0" xfId="0" applyFont="1" applyFill="1" applyBorder="1" applyAlignment="1" applyProtection="1">
      <alignment horizontal="left" vertical="top"/>
      <protection locked="0"/>
    </xf>
    <xf numFmtId="0" fontId="17" fillId="2" borderId="42" xfId="0" applyFont="1" applyFill="1" applyBorder="1" applyAlignment="1" applyProtection="1">
      <alignment horizontal="left" vertical="top"/>
      <protection locked="0"/>
    </xf>
    <xf numFmtId="0" fontId="17" fillId="2" borderId="45" xfId="0" applyFont="1" applyFill="1" applyBorder="1" applyAlignment="1" applyProtection="1">
      <alignment horizontal="left" vertical="top"/>
      <protection locked="0"/>
    </xf>
    <xf numFmtId="0" fontId="17" fillId="2" borderId="6" xfId="0" applyFont="1" applyFill="1" applyBorder="1" applyAlignment="1" applyProtection="1">
      <alignment horizontal="left" vertical="top"/>
      <protection locked="0"/>
    </xf>
    <xf numFmtId="0" fontId="17" fillId="2" borderId="2" xfId="0" applyFont="1" applyFill="1" applyBorder="1" applyAlignment="1" applyProtection="1">
      <alignment horizontal="left" vertical="top"/>
      <protection locked="0"/>
    </xf>
    <xf numFmtId="0" fontId="3" fillId="2" borderId="1"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0" borderId="24" xfId="0" applyFont="1" applyFill="1" applyBorder="1" applyAlignment="1" applyProtection="1">
      <alignment horizontal="center" vertical="center" wrapText="1"/>
      <protection locked="0"/>
    </xf>
    <xf numFmtId="0" fontId="5" fillId="0" borderId="49" xfId="0" applyNumberFormat="1" applyFont="1" applyFill="1" applyBorder="1" applyAlignment="1" applyProtection="1">
      <alignment vertical="center"/>
    </xf>
    <xf numFmtId="0" fontId="15" fillId="0" borderId="51" xfId="0" applyNumberFormat="1" applyFont="1" applyFill="1" applyBorder="1" applyAlignment="1" applyProtection="1">
      <alignment vertical="center"/>
    </xf>
    <xf numFmtId="0" fontId="15" fillId="0" borderId="53" xfId="0" applyFont="1" applyFill="1" applyBorder="1" applyAlignment="1" applyProtection="1">
      <alignment horizontal="left" vertical="center" wrapText="1"/>
    </xf>
    <xf numFmtId="0" fontId="39" fillId="0" borderId="3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7" fillId="0" borderId="56" xfId="0" applyFont="1" applyFill="1" applyBorder="1" applyAlignment="1" applyProtection="1">
      <alignment horizontal="center" vertical="center" wrapText="1"/>
    </xf>
    <xf numFmtId="0" fontId="7" fillId="0" borderId="55"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protection locked="0"/>
    </xf>
    <xf numFmtId="0" fontId="7" fillId="0" borderId="42" xfId="0" applyFont="1" applyFill="1" applyBorder="1" applyAlignment="1" applyProtection="1">
      <alignment horizontal="center" vertical="center"/>
      <protection locked="0"/>
    </xf>
    <xf numFmtId="0" fontId="7" fillId="0" borderId="77"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7" fillId="0" borderId="71" xfId="0" applyFont="1" applyFill="1" applyBorder="1" applyAlignment="1" applyProtection="1">
      <alignment horizontal="center" vertical="center"/>
      <protection locked="0"/>
    </xf>
    <xf numFmtId="0" fontId="3" fillId="0" borderId="92" xfId="0" applyFont="1" applyFill="1" applyBorder="1" applyAlignment="1" applyProtection="1">
      <alignment horizontal="center" vertical="center"/>
    </xf>
    <xf numFmtId="0" fontId="5" fillId="0" borderId="93" xfId="0" applyFont="1" applyFill="1" applyBorder="1" applyAlignment="1" applyProtection="1">
      <alignment horizontal="center" vertical="center" shrinkToFit="1"/>
    </xf>
    <xf numFmtId="0" fontId="3" fillId="0" borderId="94"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95" xfId="0" applyFont="1" applyFill="1" applyBorder="1" applyAlignment="1" applyProtection="1">
      <alignment horizontal="center" vertical="center"/>
      <protection locked="0"/>
    </xf>
    <xf numFmtId="0" fontId="39" fillId="0" borderId="43" xfId="0" applyFont="1" applyFill="1" applyBorder="1" applyAlignment="1" applyProtection="1">
      <alignment horizontal="center" vertical="center" shrinkToFit="1"/>
      <protection locked="0"/>
    </xf>
    <xf numFmtId="0" fontId="39" fillId="0" borderId="31" xfId="0" applyFont="1" applyFill="1" applyBorder="1" applyAlignment="1" applyProtection="1">
      <alignment horizontal="center" vertical="center" shrinkToFit="1"/>
      <protection locked="0"/>
    </xf>
    <xf numFmtId="0" fontId="39" fillId="0" borderId="44" xfId="0" applyFont="1" applyFill="1" applyBorder="1" applyAlignment="1" applyProtection="1">
      <alignment horizontal="center" vertical="center" shrinkToFit="1"/>
      <protection locked="0"/>
    </xf>
    <xf numFmtId="0" fontId="39" fillId="0" borderId="77" xfId="0" applyFont="1" applyFill="1" applyBorder="1" applyAlignment="1" applyProtection="1">
      <alignment horizontal="center" vertical="center" shrinkToFit="1"/>
      <protection locked="0"/>
    </xf>
    <xf numFmtId="0" fontId="7" fillId="0" borderId="55" xfId="0" applyFont="1" applyFill="1" applyBorder="1" applyAlignment="1" applyProtection="1">
      <alignment horizontal="center" vertical="center" shrinkToFit="1"/>
      <protection locked="0"/>
    </xf>
    <xf numFmtId="0" fontId="7" fillId="0" borderId="75"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left" vertical="center"/>
    </xf>
    <xf numFmtId="0" fontId="0" fillId="0" borderId="1" xfId="0" applyFill="1" applyBorder="1" applyAlignment="1" applyProtection="1">
      <alignment vertical="center"/>
    </xf>
    <xf numFmtId="0" fontId="0" fillId="0" borderId="95" xfId="0" applyFill="1" applyBorder="1" applyAlignment="1" applyProtection="1">
      <alignment vertical="center"/>
    </xf>
    <xf numFmtId="0" fontId="3" fillId="0" borderId="36" xfId="0" applyFont="1" applyFill="1" applyBorder="1" applyAlignment="1" applyProtection="1">
      <alignment horizontal="left" vertical="center"/>
    </xf>
    <xf numFmtId="0" fontId="3" fillId="0" borderId="41" xfId="0" applyFont="1" applyFill="1" applyBorder="1" applyAlignment="1" applyProtection="1">
      <alignment vertical="center"/>
    </xf>
    <xf numFmtId="0" fontId="39" fillId="0" borderId="77" xfId="0" applyFont="1" applyFill="1" applyBorder="1" applyAlignment="1" applyProtection="1">
      <alignment horizontal="center" vertical="center" wrapText="1"/>
      <protection locked="0"/>
    </xf>
    <xf numFmtId="0" fontId="39" fillId="0" borderId="55" xfId="0" applyFont="1" applyFill="1" applyBorder="1" applyAlignment="1" applyProtection="1">
      <alignment horizontal="center" vertical="center" wrapText="1"/>
      <protection locked="0"/>
    </xf>
    <xf numFmtId="0" fontId="39" fillId="0" borderId="71"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left" vertical="center"/>
    </xf>
    <xf numFmtId="0" fontId="3" fillId="0" borderId="30" xfId="0" applyFont="1" applyFill="1" applyBorder="1" applyAlignment="1" applyProtection="1">
      <alignment horizontal="left" vertical="center"/>
    </xf>
    <xf numFmtId="0" fontId="3" fillId="0" borderId="46" xfId="0" applyFont="1" applyFill="1" applyBorder="1" applyAlignment="1" applyProtection="1">
      <alignment horizontal="left" vertical="center"/>
    </xf>
    <xf numFmtId="0" fontId="39" fillId="0" borderId="77" xfId="0" applyFont="1" applyFill="1" applyBorder="1" applyAlignment="1" applyProtection="1">
      <alignment horizontal="center" vertical="center" wrapText="1"/>
    </xf>
    <xf numFmtId="0" fontId="2" fillId="9" borderId="104" xfId="0" applyFont="1" applyFill="1" applyBorder="1" applyAlignment="1" applyProtection="1">
      <alignment vertical="center" wrapText="1"/>
    </xf>
    <xf numFmtId="0" fontId="2" fillId="9" borderId="104" xfId="0" applyFont="1" applyFill="1" applyBorder="1" applyAlignment="1" applyProtection="1">
      <alignment vertical="center"/>
    </xf>
    <xf numFmtId="0" fontId="7" fillId="0" borderId="75" xfId="0" applyFont="1" applyFill="1" applyBorder="1" applyAlignment="1" applyProtection="1">
      <alignment horizontal="center" vertical="center"/>
      <protection locked="0"/>
    </xf>
    <xf numFmtId="0" fontId="39" fillId="0" borderId="56" xfId="0" applyFont="1" applyFill="1" applyBorder="1" applyAlignment="1" applyProtection="1">
      <alignment horizontal="center" vertical="center" wrapText="1" shrinkToFit="1"/>
    </xf>
    <xf numFmtId="0" fontId="28" fillId="2" borderId="0" xfId="0" applyFont="1" applyFill="1" applyAlignment="1" applyProtection="1">
      <alignment horizontal="center" vertical="center"/>
    </xf>
    <xf numFmtId="0" fontId="38" fillId="0" borderId="4" xfId="0" applyFont="1" applyFill="1" applyBorder="1" applyAlignment="1" applyProtection="1">
      <alignment horizontal="center" vertical="center" textRotation="255" shrinkToFit="1"/>
    </xf>
    <xf numFmtId="0" fontId="38" fillId="0" borderId="38" xfId="0" applyFont="1" applyFill="1" applyBorder="1" applyAlignment="1" applyProtection="1">
      <alignment horizontal="center" vertical="center" textRotation="255" shrinkToFit="1"/>
    </xf>
    <xf numFmtId="0" fontId="38" fillId="0" borderId="96" xfId="0" applyFont="1" applyFill="1" applyBorder="1" applyAlignment="1" applyProtection="1">
      <alignment horizontal="center" vertical="center" textRotation="255" shrinkToFit="1"/>
    </xf>
    <xf numFmtId="0" fontId="38" fillId="0" borderId="12" xfId="0" applyFont="1" applyFill="1" applyBorder="1" applyAlignment="1" applyProtection="1">
      <alignment horizontal="center" vertical="center" textRotation="255" shrinkToFit="1"/>
    </xf>
    <xf numFmtId="0" fontId="7" fillId="9" borderId="56" xfId="0" applyFont="1" applyFill="1" applyBorder="1" applyAlignment="1" applyProtection="1">
      <alignment horizontal="center" vertical="center" shrinkToFit="1"/>
      <protection locked="0"/>
    </xf>
    <xf numFmtId="0" fontId="7" fillId="9" borderId="55" xfId="0" applyFont="1" applyFill="1" applyBorder="1" applyAlignment="1" applyProtection="1">
      <alignment horizontal="center" vertical="center" shrinkToFit="1"/>
      <protection locked="0"/>
    </xf>
    <xf numFmtId="0" fontId="7" fillId="9" borderId="75" xfId="0" applyFont="1" applyFill="1" applyBorder="1" applyAlignment="1" applyProtection="1">
      <alignment horizontal="center" vertical="center" shrinkToFit="1"/>
      <protection locked="0"/>
    </xf>
    <xf numFmtId="176" fontId="39" fillId="0" borderId="77" xfId="0" applyNumberFormat="1" applyFont="1" applyFill="1" applyBorder="1" applyAlignment="1" applyProtection="1">
      <alignment horizontal="left" vertical="center"/>
      <protection locked="0"/>
    </xf>
    <xf numFmtId="176" fontId="39" fillId="0" borderId="55" xfId="0" applyNumberFormat="1" applyFont="1" applyFill="1" applyBorder="1" applyAlignment="1" applyProtection="1">
      <alignment horizontal="left" vertical="center"/>
      <protection locked="0"/>
    </xf>
    <xf numFmtId="176" fontId="39" fillId="0" borderId="75" xfId="0" applyNumberFormat="1" applyFont="1" applyFill="1" applyBorder="1" applyAlignment="1" applyProtection="1">
      <alignment horizontal="left" vertical="center"/>
      <protection locked="0"/>
    </xf>
    <xf numFmtId="0" fontId="39" fillId="0" borderId="77" xfId="0" applyFont="1" applyFill="1" applyBorder="1" applyAlignment="1" applyProtection="1">
      <alignment horizontal="center" vertical="center"/>
    </xf>
    <xf numFmtId="0" fontId="39" fillId="0" borderId="55" xfId="0" applyFont="1" applyFill="1" applyBorder="1" applyAlignment="1" applyProtection="1">
      <alignment horizontal="center" vertical="center"/>
    </xf>
    <xf numFmtId="0" fontId="39" fillId="0" borderId="71" xfId="0" applyFont="1" applyFill="1" applyBorder="1" applyAlignment="1" applyProtection="1">
      <alignment horizontal="center" vertical="center"/>
    </xf>
    <xf numFmtId="0" fontId="7" fillId="0" borderId="77" xfId="0" applyFont="1" applyFill="1" applyBorder="1" applyAlignment="1" applyProtection="1">
      <alignment vertical="center" shrinkToFit="1"/>
      <protection locked="0"/>
    </xf>
    <xf numFmtId="0" fontId="7" fillId="0" borderId="55" xfId="0" applyFont="1" applyFill="1" applyBorder="1" applyAlignment="1" applyProtection="1">
      <alignment vertical="center" shrinkToFit="1"/>
      <protection locked="0"/>
    </xf>
    <xf numFmtId="0" fontId="7" fillId="0" borderId="71" xfId="0" applyFont="1" applyFill="1" applyBorder="1" applyAlignment="1" applyProtection="1">
      <alignment vertical="center" shrinkToFit="1"/>
      <protection locked="0"/>
    </xf>
    <xf numFmtId="0" fontId="3" fillId="0" borderId="94" xfId="0" applyFont="1" applyFill="1" applyBorder="1" applyAlignment="1" applyProtection="1">
      <alignment vertical="center" shrinkToFit="1"/>
    </xf>
    <xf numFmtId="0" fontId="3" fillId="0" borderId="1" xfId="0" applyFont="1" applyFill="1" applyBorder="1" applyAlignment="1" applyProtection="1">
      <alignment vertical="center" shrinkToFit="1"/>
    </xf>
    <xf numFmtId="0" fontId="3" fillId="0" borderId="95" xfId="0" applyFont="1" applyFill="1" applyBorder="1" applyAlignment="1" applyProtection="1">
      <alignment vertical="center" shrinkToFit="1"/>
    </xf>
    <xf numFmtId="0" fontId="3" fillId="2" borderId="94"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0" borderId="94"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95" xfId="0" applyFont="1" applyFill="1" applyBorder="1" applyAlignment="1" applyProtection="1">
      <alignment horizontal="left" vertical="center"/>
    </xf>
    <xf numFmtId="0" fontId="3" fillId="2" borderId="7" xfId="0" applyFont="1" applyFill="1" applyBorder="1" applyAlignment="1" applyProtection="1">
      <alignment vertical="center" shrinkToFit="1"/>
    </xf>
    <xf numFmtId="0" fontId="3" fillId="2" borderId="1" xfId="0" applyFont="1" applyFill="1" applyBorder="1" applyAlignment="1" applyProtection="1">
      <alignment vertical="center" shrinkToFit="1"/>
    </xf>
    <xf numFmtId="0" fontId="7" fillId="0" borderId="75" xfId="0" applyFont="1" applyFill="1" applyBorder="1" applyAlignment="1" applyProtection="1">
      <alignment vertical="center" shrinkToFit="1"/>
      <protection locked="0"/>
    </xf>
    <xf numFmtId="0" fontId="3" fillId="9" borderId="36" xfId="0" applyFont="1" applyFill="1" applyBorder="1" applyAlignment="1" applyProtection="1">
      <alignment vertical="center"/>
    </xf>
    <xf numFmtId="0" fontId="3" fillId="9" borderId="30" xfId="0" applyFont="1" applyFill="1" applyBorder="1" applyAlignment="1" applyProtection="1">
      <alignment vertical="center"/>
    </xf>
    <xf numFmtId="0" fontId="3" fillId="9" borderId="41" xfId="0" applyFont="1" applyFill="1" applyBorder="1" applyAlignment="1" applyProtection="1">
      <alignment vertical="center"/>
    </xf>
    <xf numFmtId="0" fontId="7" fillId="2" borderId="4" xfId="0" applyFont="1" applyFill="1" applyBorder="1" applyAlignment="1" applyProtection="1">
      <alignment vertical="center" textRotation="255"/>
    </xf>
    <xf numFmtId="0" fontId="7" fillId="2" borderId="96" xfId="0" applyFont="1" applyFill="1" applyBorder="1" applyAlignment="1" applyProtection="1">
      <alignment vertical="center" textRotation="255"/>
    </xf>
    <xf numFmtId="0" fontId="7" fillId="2" borderId="38" xfId="0" applyFont="1" applyFill="1" applyBorder="1" applyAlignment="1" applyProtection="1">
      <alignment vertical="center" textRotation="255"/>
    </xf>
    <xf numFmtId="0" fontId="7" fillId="2" borderId="12" xfId="0" applyFont="1" applyFill="1" applyBorder="1" applyAlignment="1" applyProtection="1">
      <alignment vertical="center" textRotation="255"/>
    </xf>
    <xf numFmtId="0" fontId="7" fillId="2" borderId="7" xfId="0" applyFont="1" applyFill="1" applyBorder="1" applyAlignment="1" applyProtection="1">
      <alignment vertical="center" textRotation="255"/>
    </xf>
    <xf numFmtId="0" fontId="7" fillId="2" borderId="45" xfId="0" applyFont="1" applyFill="1" applyBorder="1" applyAlignment="1" applyProtection="1">
      <alignment vertical="center" textRotation="255"/>
    </xf>
    <xf numFmtId="0" fontId="3" fillId="0" borderId="36"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46" xfId="0" applyFont="1" applyFill="1" applyBorder="1" applyAlignment="1" applyProtection="1">
      <alignment vertical="center"/>
    </xf>
    <xf numFmtId="0" fontId="5" fillId="0" borderId="56" xfId="0" applyFont="1" applyFill="1" applyBorder="1" applyAlignment="1" applyProtection="1">
      <alignment vertical="top" wrapText="1"/>
      <protection locked="0"/>
    </xf>
    <xf numFmtId="0" fontId="5" fillId="0" borderId="55" xfId="0" applyFont="1" applyFill="1" applyBorder="1" applyAlignment="1" applyProtection="1">
      <alignment vertical="top" wrapText="1"/>
      <protection locked="0"/>
    </xf>
    <xf numFmtId="0" fontId="5" fillId="0" borderId="71" xfId="0" applyFont="1" applyFill="1" applyBorder="1" applyAlignment="1" applyProtection="1">
      <alignment vertical="top" wrapText="1"/>
      <protection locked="0"/>
    </xf>
    <xf numFmtId="0" fontId="5" fillId="0" borderId="45" xfId="0" applyFont="1" applyFill="1" applyBorder="1" applyAlignment="1" applyProtection="1">
      <alignment vertical="top" wrapText="1"/>
      <protection locked="0"/>
    </xf>
    <xf numFmtId="0" fontId="5" fillId="0" borderId="6" xfId="0" applyFont="1" applyFill="1" applyBorder="1" applyAlignment="1" applyProtection="1">
      <alignment vertical="top" wrapText="1"/>
      <protection locked="0"/>
    </xf>
    <xf numFmtId="0" fontId="5" fillId="0" borderId="2" xfId="0" applyFont="1" applyFill="1" applyBorder="1" applyAlignment="1" applyProtection="1">
      <alignment vertical="top" wrapText="1"/>
      <protection locked="0"/>
    </xf>
    <xf numFmtId="0" fontId="68" fillId="0" borderId="101" xfId="0" applyFont="1" applyFill="1" applyBorder="1" applyAlignment="1" applyProtection="1">
      <alignment horizontal="left" vertical="center"/>
    </xf>
    <xf numFmtId="0" fontId="3" fillId="0" borderId="102" xfId="0" applyFont="1" applyFill="1" applyBorder="1" applyAlignment="1" applyProtection="1">
      <alignment horizontal="left" vertical="center"/>
    </xf>
    <xf numFmtId="0" fontId="3" fillId="0" borderId="138" xfId="0" applyFont="1" applyFill="1" applyBorder="1" applyAlignment="1" applyProtection="1">
      <alignment horizontal="left" vertical="center"/>
    </xf>
    <xf numFmtId="0" fontId="39" fillId="0" borderId="77" xfId="0" applyFont="1" applyFill="1" applyBorder="1" applyAlignment="1" applyProtection="1">
      <alignment vertical="center" shrinkToFit="1"/>
      <protection locked="0"/>
    </xf>
    <xf numFmtId="0" fontId="7" fillId="0" borderId="55" xfId="0" applyFont="1" applyFill="1" applyBorder="1" applyAlignment="1" applyProtection="1">
      <alignment vertical="center"/>
      <protection locked="0"/>
    </xf>
    <xf numFmtId="0" fontId="7" fillId="0" borderId="71" xfId="0" applyFont="1" applyFill="1" applyBorder="1" applyAlignment="1" applyProtection="1">
      <alignment vertical="center"/>
      <protection locked="0"/>
    </xf>
    <xf numFmtId="0" fontId="82" fillId="0" borderId="36" xfId="0" applyFont="1" applyFill="1" applyBorder="1" applyAlignment="1" applyProtection="1">
      <alignment vertical="center"/>
    </xf>
    <xf numFmtId="0" fontId="82" fillId="0" borderId="30" xfId="0" applyFont="1" applyFill="1" applyBorder="1" applyAlignment="1" applyProtection="1">
      <alignment vertical="center"/>
    </xf>
    <xf numFmtId="0" fontId="82" fillId="0" borderId="46" xfId="0" applyFont="1" applyFill="1" applyBorder="1" applyAlignment="1" applyProtection="1">
      <alignment vertical="center"/>
    </xf>
    <xf numFmtId="0" fontId="39" fillId="0" borderId="56" xfId="0" applyFont="1" applyFill="1" applyBorder="1" applyAlignment="1" applyProtection="1">
      <alignment vertical="center" wrapText="1" shrinkToFit="1"/>
      <protection locked="0"/>
    </xf>
    <xf numFmtId="0" fontId="7" fillId="0" borderId="55" xfId="0" applyFont="1" applyFill="1" applyBorder="1" applyAlignment="1" applyProtection="1">
      <alignment vertical="center" wrapText="1"/>
      <protection locked="0"/>
    </xf>
    <xf numFmtId="0" fontId="7" fillId="0" borderId="71" xfId="0" applyFont="1" applyFill="1" applyBorder="1" applyAlignment="1" applyProtection="1">
      <alignment vertical="center" wrapText="1"/>
      <protection locked="0"/>
    </xf>
    <xf numFmtId="0" fontId="3" fillId="0" borderId="105" xfId="0" applyFont="1" applyFill="1" applyBorder="1" applyAlignment="1" applyProtection="1">
      <alignment horizontal="center" vertical="center"/>
    </xf>
    <xf numFmtId="0" fontId="3" fillId="0" borderId="93" xfId="0" applyFont="1" applyFill="1" applyBorder="1" applyAlignment="1" applyProtection="1">
      <alignment horizontal="center" vertical="center"/>
    </xf>
    <xf numFmtId="0" fontId="3" fillId="0" borderId="106" xfId="0" applyFont="1" applyFill="1" applyBorder="1" applyAlignment="1" applyProtection="1">
      <alignment vertical="center" wrapText="1"/>
    </xf>
    <xf numFmtId="0" fontId="0" fillId="0" borderId="10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50" xfId="0" applyFill="1" applyBorder="1" applyAlignment="1" applyProtection="1">
      <alignment vertical="center" wrapText="1"/>
    </xf>
    <xf numFmtId="0" fontId="39" fillId="0" borderId="43" xfId="0" applyFont="1" applyFill="1" applyBorder="1" applyAlignment="1" applyProtection="1">
      <alignment horizontal="center" vertical="center"/>
      <protection locked="0"/>
    </xf>
    <xf numFmtId="0" fontId="7" fillId="0" borderId="31" xfId="0" applyFont="1" applyFill="1" applyBorder="1" applyAlignment="1" applyProtection="1">
      <alignment vertical="center"/>
      <protection locked="0"/>
    </xf>
    <xf numFmtId="0" fontId="7" fillId="0" borderId="44" xfId="0" applyFont="1" applyFill="1" applyBorder="1" applyAlignment="1" applyProtection="1">
      <alignment vertical="center"/>
      <protection locked="0"/>
    </xf>
    <xf numFmtId="0" fontId="3" fillId="0" borderId="107"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41" xfId="0" applyFont="1" applyFill="1" applyBorder="1" applyAlignment="1" applyProtection="1">
      <alignment horizontal="left" vertical="center" wrapText="1"/>
    </xf>
    <xf numFmtId="0" fontId="3" fillId="0" borderId="108" xfId="0" applyFont="1" applyFill="1" applyBorder="1" applyAlignment="1" applyProtection="1">
      <alignment horizontal="left" vertical="center" wrapText="1"/>
    </xf>
    <xf numFmtId="0" fontId="3" fillId="0" borderId="109" xfId="0" applyFont="1" applyFill="1" applyBorder="1" applyAlignment="1" applyProtection="1">
      <alignment horizontal="left" vertical="center" wrapText="1"/>
    </xf>
    <xf numFmtId="0" fontId="3" fillId="0" borderId="110" xfId="0" applyFont="1" applyFill="1" applyBorder="1" applyAlignment="1" applyProtection="1">
      <alignment horizontal="left" vertical="center" wrapText="1"/>
    </xf>
    <xf numFmtId="0" fontId="0" fillId="0" borderId="93" xfId="0" applyFont="1" applyFill="1" applyBorder="1" applyAlignment="1" applyProtection="1">
      <alignment horizontal="center" vertical="center"/>
      <protection locked="0"/>
    </xf>
    <xf numFmtId="0" fontId="0" fillId="0" borderId="111" xfId="0" applyFont="1" applyFill="1" applyBorder="1" applyAlignment="1" applyProtection="1">
      <alignment horizontal="center" vertical="center"/>
      <protection locked="0"/>
    </xf>
    <xf numFmtId="0" fontId="39" fillId="0" borderId="56" xfId="0" applyFont="1" applyFill="1" applyBorder="1" applyAlignment="1" applyProtection="1">
      <alignment vertical="top"/>
      <protection locked="0"/>
    </xf>
    <xf numFmtId="0" fontId="7" fillId="0" borderId="55" xfId="0" applyFont="1" applyFill="1" applyBorder="1" applyAlignment="1" applyProtection="1">
      <alignment vertical="top"/>
      <protection locked="0"/>
    </xf>
    <xf numFmtId="0" fontId="7" fillId="0" borderId="75" xfId="0" applyFont="1" applyFill="1" applyBorder="1" applyAlignment="1" applyProtection="1">
      <alignment vertical="top"/>
      <protection locked="0"/>
    </xf>
    <xf numFmtId="0" fontId="3" fillId="0" borderId="52" xfId="0" applyFont="1" applyFill="1" applyBorder="1" applyAlignment="1" applyProtection="1">
      <alignment horizontal="left" vertical="center"/>
    </xf>
    <xf numFmtId="0" fontId="0" fillId="0" borderId="0" xfId="0" applyFill="1" applyBorder="1" applyAlignment="1" applyProtection="1">
      <alignment vertical="center"/>
    </xf>
    <xf numFmtId="0" fontId="0" fillId="0" borderId="42" xfId="0" applyFill="1" applyBorder="1" applyAlignment="1" applyProtection="1">
      <alignment vertical="center"/>
    </xf>
    <xf numFmtId="0" fontId="3" fillId="0" borderId="112" xfId="0" applyFont="1" applyFill="1" applyBorder="1" applyAlignment="1" applyProtection="1">
      <alignment horizontal="left" vertical="center" wrapText="1"/>
    </xf>
    <xf numFmtId="0" fontId="3" fillId="0" borderId="55" xfId="0" applyFont="1" applyFill="1" applyBorder="1" applyAlignment="1" applyProtection="1">
      <alignment horizontal="left" vertical="center" wrapText="1"/>
    </xf>
    <xf numFmtId="0" fontId="3" fillId="0" borderId="75" xfId="0" applyFont="1" applyFill="1" applyBorder="1" applyAlignment="1" applyProtection="1">
      <alignment horizontal="left" vertical="center" wrapText="1"/>
    </xf>
    <xf numFmtId="0" fontId="26" fillId="2" borderId="74" xfId="0" applyFont="1" applyFill="1" applyBorder="1" applyAlignment="1" applyProtection="1">
      <alignment horizontal="right" wrapText="1"/>
    </xf>
    <xf numFmtId="0" fontId="0" fillId="0" borderId="74" xfId="0" applyBorder="1" applyAlignment="1" applyProtection="1">
      <alignment horizontal="right"/>
    </xf>
    <xf numFmtId="0" fontId="0" fillId="0" borderId="83" xfId="0" applyBorder="1" applyAlignment="1" applyProtection="1">
      <alignment horizontal="right"/>
    </xf>
    <xf numFmtId="0" fontId="0" fillId="0" borderId="97" xfId="1" applyFont="1" applyFill="1" applyBorder="1" applyAlignment="1" applyProtection="1">
      <alignment vertical="center"/>
      <protection locked="0"/>
    </xf>
    <xf numFmtId="0" fontId="7" fillId="0" borderId="85" xfId="0" applyFont="1" applyFill="1" applyBorder="1" applyProtection="1">
      <alignment vertical="center"/>
      <protection locked="0"/>
    </xf>
    <xf numFmtId="0" fontId="7" fillId="0" borderId="30" xfId="0" applyFont="1" applyFill="1" applyBorder="1" applyProtection="1">
      <alignment vertical="center"/>
      <protection locked="0"/>
    </xf>
    <xf numFmtId="0" fontId="7" fillId="0" borderId="46" xfId="0" applyFont="1" applyFill="1" applyBorder="1" applyProtection="1">
      <alignment vertical="center"/>
      <protection locked="0"/>
    </xf>
    <xf numFmtId="0" fontId="2" fillId="0" borderId="104" xfId="0" applyFont="1" applyFill="1" applyBorder="1" applyAlignment="1" applyProtection="1">
      <alignment vertical="center" wrapText="1"/>
    </xf>
    <xf numFmtId="0" fontId="2" fillId="0" borderId="104" xfId="0" applyFont="1" applyFill="1" applyBorder="1" applyAlignment="1" applyProtection="1">
      <alignment vertical="center"/>
    </xf>
    <xf numFmtId="49" fontId="39" fillId="0" borderId="97" xfId="0" applyNumberFormat="1" applyFont="1" applyFill="1" applyBorder="1" applyAlignment="1" applyProtection="1">
      <alignment vertical="center"/>
      <protection locked="0"/>
    </xf>
    <xf numFmtId="49" fontId="39" fillId="0" borderId="85" xfId="0" applyNumberFormat="1" applyFont="1" applyFill="1" applyBorder="1" applyAlignment="1" applyProtection="1">
      <alignment vertical="center"/>
      <protection locked="0"/>
    </xf>
    <xf numFmtId="49" fontId="7" fillId="0" borderId="98" xfId="0" applyNumberFormat="1" applyFont="1" applyFill="1" applyBorder="1" applyAlignment="1" applyProtection="1">
      <alignment vertical="center"/>
      <protection locked="0"/>
    </xf>
    <xf numFmtId="49" fontId="39" fillId="0" borderId="30" xfId="0" applyNumberFormat="1" applyFont="1" applyFill="1" applyBorder="1" applyAlignment="1" applyProtection="1">
      <alignment vertical="center"/>
      <protection locked="0"/>
    </xf>
    <xf numFmtId="49" fontId="39" fillId="0" borderId="41" xfId="0" applyNumberFormat="1" applyFont="1" applyFill="1" applyBorder="1" applyAlignment="1" applyProtection="1">
      <alignment vertical="center"/>
      <protection locked="0"/>
    </xf>
    <xf numFmtId="0" fontId="5" fillId="0" borderId="0" xfId="0" applyFont="1" applyFill="1" applyBorder="1" applyAlignment="1" applyProtection="1">
      <alignment horizontal="center" vertical="center"/>
    </xf>
    <xf numFmtId="0" fontId="3" fillId="9" borderId="37" xfId="0" applyFont="1" applyFill="1" applyBorder="1" applyAlignment="1" applyProtection="1">
      <alignment vertical="center"/>
    </xf>
    <xf numFmtId="0" fontId="3" fillId="9" borderId="46" xfId="0" applyFont="1" applyFill="1" applyBorder="1" applyAlignment="1" applyProtection="1">
      <alignment vertical="center"/>
    </xf>
    <xf numFmtId="0" fontId="26" fillId="2" borderId="73" xfId="0" applyFont="1" applyFill="1" applyBorder="1" applyAlignment="1" applyProtection="1">
      <alignment horizontal="center" wrapText="1"/>
    </xf>
    <xf numFmtId="0" fontId="26" fillId="2" borderId="74" xfId="0" applyFont="1" applyFill="1" applyBorder="1" applyAlignment="1" applyProtection="1">
      <alignment horizontal="center" wrapText="1"/>
    </xf>
    <xf numFmtId="0" fontId="3" fillId="9" borderId="84" xfId="0" applyFont="1" applyFill="1" applyBorder="1" applyAlignment="1" applyProtection="1">
      <alignment horizontal="left" vertical="center"/>
    </xf>
    <xf numFmtId="0" fontId="3" fillId="9" borderId="98" xfId="0" applyFont="1" applyFill="1" applyBorder="1" applyAlignment="1" applyProtection="1">
      <alignment vertical="center"/>
    </xf>
    <xf numFmtId="0" fontId="38" fillId="2" borderId="56" xfId="0" applyNumberFormat="1" applyFont="1" applyFill="1" applyBorder="1" applyAlignment="1" applyProtection="1">
      <alignment horizontal="center" vertical="center"/>
      <protection locked="0"/>
    </xf>
    <xf numFmtId="0" fontId="70" fillId="2" borderId="55" xfId="0" applyNumberFormat="1" applyFont="1" applyFill="1" applyBorder="1" applyAlignment="1" applyProtection="1">
      <alignment horizontal="center" vertical="center"/>
      <protection locked="0"/>
    </xf>
    <xf numFmtId="0" fontId="70" fillId="2" borderId="75" xfId="0" applyNumberFormat="1" applyFont="1" applyFill="1" applyBorder="1" applyAlignment="1" applyProtection="1">
      <alignment horizontal="center" vertical="center"/>
      <protection locked="0"/>
    </xf>
    <xf numFmtId="0" fontId="68" fillId="0" borderId="77" xfId="0" applyFont="1" applyFill="1" applyBorder="1" applyAlignment="1" applyProtection="1">
      <alignment horizontal="center" vertical="center" wrapText="1"/>
    </xf>
    <xf numFmtId="0" fontId="68" fillId="0" borderId="55" xfId="0" applyFont="1" applyFill="1" applyBorder="1" applyAlignment="1" applyProtection="1">
      <alignment horizontal="center" vertical="center" wrapText="1"/>
    </xf>
    <xf numFmtId="0" fontId="68" fillId="0" borderId="75" xfId="0" applyFont="1" applyFill="1" applyBorder="1" applyAlignment="1" applyProtection="1">
      <alignment horizontal="center" vertical="center" wrapText="1"/>
    </xf>
    <xf numFmtId="0" fontId="3" fillId="0" borderId="37" xfId="0" applyFont="1" applyFill="1" applyBorder="1" applyAlignment="1" applyProtection="1">
      <alignment vertical="center"/>
    </xf>
    <xf numFmtId="0" fontId="0" fillId="0" borderId="46" xfId="0" applyFill="1" applyBorder="1" applyAlignment="1" applyProtection="1">
      <alignment vertical="center"/>
    </xf>
    <xf numFmtId="0" fontId="77" fillId="0" borderId="30" xfId="0" applyFont="1" applyFill="1" applyBorder="1" applyAlignment="1" applyProtection="1">
      <alignment vertical="center"/>
    </xf>
    <xf numFmtId="0" fontId="78" fillId="0" borderId="30" xfId="0" applyFont="1" applyFill="1" applyBorder="1" applyAlignment="1" applyProtection="1">
      <alignment vertical="center"/>
    </xf>
    <xf numFmtId="0" fontId="78" fillId="0" borderId="46" xfId="0" applyFont="1" applyFill="1" applyBorder="1" applyAlignment="1" applyProtection="1">
      <alignment vertical="center"/>
    </xf>
    <xf numFmtId="0" fontId="39" fillId="0" borderId="77" xfId="0" applyFont="1" applyFill="1" applyBorder="1" applyAlignment="1" applyProtection="1">
      <alignment vertical="center" wrapText="1"/>
      <protection locked="0"/>
    </xf>
    <xf numFmtId="0" fontId="38" fillId="2" borderId="38" xfId="0" applyNumberFormat="1" applyFont="1" applyFill="1" applyBorder="1" applyAlignment="1" applyProtection="1">
      <alignment horizontal="center" vertical="center"/>
    </xf>
    <xf numFmtId="0" fontId="70" fillId="2" borderId="0" xfId="0" applyNumberFormat="1" applyFont="1" applyFill="1" applyBorder="1" applyAlignment="1" applyProtection="1">
      <alignment horizontal="center" vertical="center"/>
    </xf>
    <xf numFmtId="0" fontId="70" fillId="2" borderId="50" xfId="0" applyNumberFormat="1" applyFont="1" applyFill="1" applyBorder="1" applyAlignment="1" applyProtection="1">
      <alignment horizontal="center" vertical="center"/>
    </xf>
    <xf numFmtId="0" fontId="70" fillId="2" borderId="56" xfId="0" applyNumberFormat="1" applyFont="1" applyFill="1" applyBorder="1" applyAlignment="1" applyProtection="1">
      <alignment horizontal="center" vertical="center"/>
    </xf>
    <xf numFmtId="0" fontId="70" fillId="2" borderId="55" xfId="0" applyNumberFormat="1" applyFont="1" applyFill="1" applyBorder="1" applyAlignment="1" applyProtection="1">
      <alignment horizontal="center" vertical="center"/>
    </xf>
    <xf numFmtId="0" fontId="70" fillId="2" borderId="75" xfId="0" applyNumberFormat="1" applyFont="1" applyFill="1" applyBorder="1" applyAlignment="1" applyProtection="1">
      <alignment horizontal="center" vertical="center"/>
    </xf>
    <xf numFmtId="14" fontId="39" fillId="0" borderId="37" xfId="0" applyNumberFormat="1" applyFont="1" applyFill="1" applyBorder="1" applyAlignment="1" applyProtection="1">
      <alignment horizontal="center" vertical="center" wrapText="1"/>
    </xf>
    <xf numFmtId="0" fontId="7" fillId="0" borderId="30" xfId="0" applyFont="1" applyFill="1" applyBorder="1" applyAlignment="1" applyProtection="1">
      <alignment vertical="center"/>
    </xf>
    <xf numFmtId="0" fontId="7" fillId="0" borderId="41" xfId="0" applyFont="1" applyFill="1" applyBorder="1" applyAlignment="1" applyProtection="1">
      <alignment vertical="center"/>
    </xf>
    <xf numFmtId="0" fontId="68" fillId="2" borderId="56" xfId="0" applyNumberFormat="1" applyFont="1" applyFill="1" applyBorder="1" applyAlignment="1" applyProtection="1">
      <alignment horizontal="center" vertical="center"/>
      <protection locked="0"/>
    </xf>
    <xf numFmtId="0" fontId="71" fillId="2" borderId="55" xfId="0" applyNumberFormat="1" applyFont="1" applyFill="1" applyBorder="1" applyAlignment="1" applyProtection="1">
      <alignment horizontal="center" vertical="center"/>
      <protection locked="0"/>
    </xf>
    <xf numFmtId="0" fontId="71" fillId="2" borderId="75" xfId="0" applyNumberFormat="1" applyFont="1" applyFill="1" applyBorder="1" applyAlignment="1" applyProtection="1">
      <alignment horizontal="center" vertical="center"/>
      <protection locked="0"/>
    </xf>
    <xf numFmtId="0" fontId="39" fillId="0" borderId="38"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42" xfId="0" applyBorder="1" applyAlignment="1" applyProtection="1">
      <alignment vertical="center"/>
      <protection locked="0"/>
    </xf>
    <xf numFmtId="0" fontId="3" fillId="0" borderId="94" xfId="0" applyFont="1" applyFill="1" applyBorder="1" applyAlignment="1" applyProtection="1">
      <alignment vertical="center"/>
    </xf>
    <xf numFmtId="0" fontId="0" fillId="0" borderId="3" xfId="0" applyFill="1" applyBorder="1" applyAlignment="1" applyProtection="1">
      <alignment vertical="center"/>
    </xf>
    <xf numFmtId="0" fontId="39" fillId="0" borderId="52" xfId="0" applyFont="1" applyFill="1" applyBorder="1" applyAlignment="1" applyProtection="1">
      <alignment vertical="center" wrapText="1" shrinkToFit="1"/>
      <protection locked="0"/>
    </xf>
    <xf numFmtId="0" fontId="7" fillId="0" borderId="0" xfId="0" applyFont="1" applyFill="1" applyBorder="1" applyAlignment="1" applyProtection="1">
      <alignment vertical="center" wrapText="1"/>
      <protection locked="0"/>
    </xf>
    <xf numFmtId="0" fontId="7" fillId="0" borderId="42" xfId="0" applyFont="1" applyFill="1" applyBorder="1" applyAlignment="1" applyProtection="1">
      <alignment vertical="center" wrapText="1"/>
      <protection locked="0"/>
    </xf>
    <xf numFmtId="0" fontId="7" fillId="0" borderId="77" xfId="0" applyFont="1" applyFill="1" applyBorder="1" applyAlignment="1" applyProtection="1">
      <alignment vertical="center" wrapText="1"/>
      <protection locked="0"/>
    </xf>
    <xf numFmtId="0" fontId="39" fillId="0" borderId="77" xfId="0" applyFont="1" applyFill="1" applyBorder="1" applyAlignment="1" applyProtection="1">
      <alignment vertical="center" wrapText="1" shrinkToFit="1"/>
      <protection locked="0"/>
    </xf>
    <xf numFmtId="14" fontId="39" fillId="0" borderId="30" xfId="0" applyNumberFormat="1" applyFont="1" applyFill="1" applyBorder="1" applyAlignment="1" applyProtection="1">
      <alignment horizontal="center" vertical="center" wrapText="1"/>
    </xf>
    <xf numFmtId="14" fontId="39" fillId="0" borderId="41" xfId="0" applyNumberFormat="1" applyFont="1" applyFill="1" applyBorder="1" applyAlignment="1" applyProtection="1">
      <alignment horizontal="center" vertical="center" wrapText="1"/>
    </xf>
    <xf numFmtId="0" fontId="39" fillId="0" borderId="41" xfId="0" applyFont="1" applyFill="1" applyBorder="1" applyAlignment="1" applyProtection="1">
      <alignment horizontal="center" vertical="center" wrapText="1"/>
    </xf>
    <xf numFmtId="0" fontId="7" fillId="0" borderId="40" xfId="0" applyFont="1" applyFill="1" applyBorder="1" applyAlignment="1" applyProtection="1">
      <alignment vertical="center"/>
    </xf>
    <xf numFmtId="0" fontId="7" fillId="0" borderId="37" xfId="0" applyFont="1" applyFill="1" applyBorder="1" applyAlignment="1" applyProtection="1">
      <alignment vertical="center"/>
    </xf>
    <xf numFmtId="0" fontId="3" fillId="0" borderId="134" xfId="0" applyFont="1" applyFill="1" applyBorder="1" applyAlignment="1" applyProtection="1">
      <alignment horizontal="left" vertical="center" wrapText="1"/>
    </xf>
    <xf numFmtId="0" fontId="3" fillId="0" borderId="31" xfId="0" applyFont="1" applyFill="1" applyBorder="1" applyAlignment="1" applyProtection="1">
      <alignment horizontal="left" vertical="center" wrapText="1"/>
    </xf>
    <xf numFmtId="0" fontId="68" fillId="0" borderId="37" xfId="0" applyFont="1" applyFill="1" applyBorder="1" applyAlignment="1" applyProtection="1">
      <alignment horizontal="left" vertical="center" wrapText="1"/>
      <protection locked="0"/>
    </xf>
    <xf numFmtId="0" fontId="68" fillId="0" borderId="30" xfId="0" applyFont="1" applyFill="1" applyBorder="1" applyAlignment="1" applyProtection="1">
      <alignment horizontal="left" vertical="center" wrapText="1"/>
      <protection locked="0"/>
    </xf>
    <xf numFmtId="0" fontId="68" fillId="0" borderId="115" xfId="0" applyFont="1" applyFill="1" applyBorder="1" applyAlignment="1" applyProtection="1">
      <alignment horizontal="left" vertical="center" wrapText="1"/>
      <protection locked="0"/>
    </xf>
    <xf numFmtId="0" fontId="68" fillId="0" borderId="77" xfId="0" applyFont="1" applyFill="1" applyBorder="1" applyAlignment="1" applyProtection="1">
      <alignment horizontal="left" vertical="center" wrapText="1"/>
      <protection locked="0"/>
    </xf>
    <xf numFmtId="0" fontId="68" fillId="0" borderId="55" xfId="0" applyFont="1" applyFill="1" applyBorder="1" applyAlignment="1" applyProtection="1">
      <alignment horizontal="left" vertical="center" wrapText="1"/>
      <protection locked="0"/>
    </xf>
    <xf numFmtId="0" fontId="68" fillId="0" borderId="116" xfId="0" applyFont="1" applyFill="1" applyBorder="1" applyAlignment="1" applyProtection="1">
      <alignment horizontal="left" vertical="center" wrapText="1"/>
      <protection locked="0"/>
    </xf>
    <xf numFmtId="0" fontId="68" fillId="0" borderId="136" xfId="0" applyFont="1" applyFill="1" applyBorder="1" applyAlignment="1" applyProtection="1">
      <alignment horizontal="left" vertical="center" wrapText="1"/>
      <protection locked="0"/>
    </xf>
    <xf numFmtId="0" fontId="68" fillId="0" borderId="109" xfId="0" applyFont="1" applyFill="1" applyBorder="1" applyAlignment="1" applyProtection="1">
      <alignment horizontal="left" vertical="center" wrapText="1"/>
      <protection locked="0"/>
    </xf>
    <xf numFmtId="0" fontId="68" fillId="0" borderId="137" xfId="0" applyFont="1" applyFill="1" applyBorder="1" applyAlignment="1" applyProtection="1">
      <alignment horizontal="left" vertical="center" wrapText="1"/>
      <protection locked="0"/>
    </xf>
    <xf numFmtId="0" fontId="3" fillId="0" borderId="43"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68" fillId="0" borderId="31" xfId="0" applyFont="1" applyFill="1" applyBorder="1" applyAlignment="1" applyProtection="1">
      <alignment vertical="center"/>
      <protection locked="0"/>
    </xf>
    <xf numFmtId="0" fontId="68" fillId="0" borderId="135" xfId="0" applyFont="1" applyFill="1" applyBorder="1" applyAlignment="1" applyProtection="1">
      <alignment vertical="center"/>
      <protection locked="0"/>
    </xf>
    <xf numFmtId="0" fontId="0" fillId="0" borderId="3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3" fillId="0" borderId="113" xfId="0" applyFont="1" applyFill="1" applyBorder="1" applyAlignment="1" applyProtection="1">
      <alignment horizontal="center" vertical="center"/>
    </xf>
    <xf numFmtId="0" fontId="3" fillId="0" borderId="114" xfId="0" applyFont="1" applyFill="1" applyBorder="1" applyAlignment="1" applyProtection="1">
      <alignment horizontal="center" vertical="center"/>
    </xf>
    <xf numFmtId="0" fontId="4" fillId="2" borderId="121" xfId="0" applyFont="1" applyFill="1" applyBorder="1" applyAlignment="1" applyProtection="1">
      <alignment horizontal="center" vertical="center" wrapText="1"/>
    </xf>
    <xf numFmtId="0" fontId="4" fillId="2" borderId="122" xfId="0" applyFont="1" applyFill="1" applyBorder="1" applyAlignment="1" applyProtection="1">
      <alignment horizontal="center" vertical="center" wrapText="1"/>
    </xf>
    <xf numFmtId="0" fontId="4" fillId="2" borderId="123" xfId="0" applyFont="1" applyFill="1" applyBorder="1" applyAlignment="1" applyProtection="1">
      <alignment horizontal="center" vertical="center" wrapText="1"/>
    </xf>
    <xf numFmtId="0" fontId="4" fillId="2" borderId="124" xfId="0" applyFont="1" applyFill="1" applyBorder="1" applyAlignment="1" applyProtection="1">
      <alignment horizontal="center" vertical="center" wrapText="1"/>
    </xf>
    <xf numFmtId="0" fontId="4" fillId="2" borderId="125" xfId="0" applyFont="1" applyFill="1" applyBorder="1" applyAlignment="1" applyProtection="1">
      <alignment horizontal="center" vertical="center" wrapText="1"/>
    </xf>
    <xf numFmtId="0" fontId="4" fillId="2" borderId="126"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39" fillId="9" borderId="97" xfId="0" applyNumberFormat="1" applyFont="1" applyFill="1" applyBorder="1" applyAlignment="1" applyProtection="1">
      <alignment horizontal="center" vertical="center"/>
      <protection locked="0"/>
    </xf>
    <xf numFmtId="0" fontId="39" fillId="9" borderId="85" xfId="0" applyNumberFormat="1" applyFont="1" applyFill="1" applyBorder="1" applyAlignment="1" applyProtection="1">
      <alignment horizontal="center" vertical="center"/>
      <protection locked="0"/>
    </xf>
    <xf numFmtId="0" fontId="39" fillId="9" borderId="98" xfId="0" applyNumberFormat="1" applyFont="1" applyFill="1" applyBorder="1" applyAlignment="1" applyProtection="1">
      <alignment horizontal="center" vertical="center"/>
      <protection locked="0"/>
    </xf>
    <xf numFmtId="0" fontId="36" fillId="0" borderId="37"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41" xfId="0" applyFont="1" applyFill="1" applyBorder="1" applyAlignment="1" applyProtection="1">
      <alignment horizontal="center" vertical="center"/>
    </xf>
    <xf numFmtId="0" fontId="7" fillId="9" borderId="77" xfId="0" applyFont="1" applyFill="1" applyBorder="1" applyAlignment="1" applyProtection="1">
      <alignment vertical="center" shrinkToFit="1"/>
      <protection locked="0"/>
    </xf>
    <xf numFmtId="0" fontId="7" fillId="9" borderId="55" xfId="0" applyFont="1" applyFill="1" applyBorder="1" applyAlignment="1" applyProtection="1">
      <alignment vertical="center" shrinkToFit="1"/>
      <protection locked="0"/>
    </xf>
    <xf numFmtId="0" fontId="7" fillId="9" borderId="71" xfId="0" applyFont="1" applyFill="1" applyBorder="1" applyAlignment="1" applyProtection="1">
      <alignment vertical="center" shrinkToFit="1"/>
      <protection locked="0"/>
    </xf>
    <xf numFmtId="0" fontId="3" fillId="0" borderId="43" xfId="0" applyFont="1" applyFill="1" applyBorder="1" applyAlignment="1" applyProtection="1">
      <alignment horizontal="left" vertical="center"/>
    </xf>
    <xf numFmtId="0" fontId="0" fillId="0" borderId="31" xfId="0" applyFill="1" applyBorder="1" applyAlignment="1" applyProtection="1">
      <alignment vertical="center"/>
    </xf>
    <xf numFmtId="0" fontId="0" fillId="0" borderId="44" xfId="0" applyFill="1" applyBorder="1" applyAlignment="1" applyProtection="1">
      <alignment vertical="center"/>
    </xf>
    <xf numFmtId="0" fontId="3" fillId="0" borderId="3" xfId="0" applyFont="1" applyFill="1" applyBorder="1" applyAlignment="1" applyProtection="1">
      <alignment horizontal="left" vertical="center"/>
    </xf>
    <xf numFmtId="0" fontId="7" fillId="0" borderId="75" xfId="0" applyFont="1" applyFill="1" applyBorder="1" applyAlignment="1" applyProtection="1">
      <alignment vertical="center" wrapText="1"/>
      <protection locked="0"/>
    </xf>
    <xf numFmtId="0" fontId="39" fillId="0" borderId="56"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xf>
    <xf numFmtId="0" fontId="3" fillId="9" borderId="97" xfId="0" applyFont="1" applyFill="1" applyBorder="1" applyAlignment="1" applyProtection="1">
      <alignment vertical="center"/>
    </xf>
    <xf numFmtId="0" fontId="7" fillId="9" borderId="98" xfId="0" applyNumberFormat="1" applyFont="1" applyFill="1" applyBorder="1" applyAlignment="1" applyProtection="1">
      <alignment horizontal="center" vertical="center"/>
      <protection locked="0"/>
    </xf>
    <xf numFmtId="0" fontId="0" fillId="9" borderId="97" xfId="1" applyFont="1" applyFill="1" applyBorder="1" applyAlignment="1" applyProtection="1">
      <alignment vertical="center" shrinkToFit="1"/>
      <protection locked="0"/>
    </xf>
    <xf numFmtId="0" fontId="7" fillId="9" borderId="85" xfId="0" applyFont="1" applyFill="1" applyBorder="1" applyAlignment="1" applyProtection="1">
      <alignment vertical="center" shrinkToFit="1"/>
      <protection locked="0"/>
    </xf>
    <xf numFmtId="0" fontId="7" fillId="9" borderId="86" xfId="0" applyFont="1" applyFill="1" applyBorder="1" applyAlignment="1" applyProtection="1">
      <alignment vertical="center" shrinkToFit="1"/>
      <protection locked="0"/>
    </xf>
    <xf numFmtId="0" fontId="36" fillId="0" borderId="94" xfId="0" applyNumberFormat="1" applyFont="1" applyFill="1" applyBorder="1" applyAlignment="1" applyProtection="1">
      <alignment horizontal="center" vertical="center"/>
    </xf>
    <xf numFmtId="0" fontId="36" fillId="0" borderId="1" xfId="0" applyNumberFormat="1" applyFont="1" applyFill="1" applyBorder="1" applyAlignment="1" applyProtection="1">
      <alignment horizontal="center" vertical="center"/>
    </xf>
    <xf numFmtId="0" fontId="36" fillId="0" borderId="3" xfId="0" applyNumberFormat="1" applyFont="1" applyFill="1" applyBorder="1" applyAlignment="1" applyProtection="1">
      <alignment horizontal="center" vertical="center"/>
    </xf>
    <xf numFmtId="0" fontId="3" fillId="0" borderId="99" xfId="0" applyFont="1" applyFill="1" applyBorder="1" applyAlignment="1" applyProtection="1">
      <alignment horizontal="center" vertical="center"/>
    </xf>
    <xf numFmtId="0" fontId="3" fillId="0" borderId="100" xfId="0" applyFont="1" applyFill="1" applyBorder="1" applyAlignment="1" applyProtection="1">
      <alignment horizontal="center" vertical="center"/>
    </xf>
    <xf numFmtId="0" fontId="47" fillId="0" borderId="0" xfId="0" applyFont="1" applyFill="1" applyBorder="1" applyAlignment="1" applyProtection="1">
      <alignment vertical="top" wrapText="1"/>
    </xf>
    <xf numFmtId="0" fontId="41" fillId="0" borderId="0" xfId="0" applyFont="1" applyFill="1" applyBorder="1" applyAlignment="1" applyProtection="1">
      <alignment vertical="top"/>
    </xf>
    <xf numFmtId="0" fontId="52" fillId="6" borderId="25" xfId="0" applyFont="1" applyFill="1" applyBorder="1" applyAlignment="1" applyProtection="1">
      <alignment horizontal="center" vertical="center"/>
    </xf>
    <xf numFmtId="0" fontId="64" fillId="6" borderId="20" xfId="0" applyFont="1" applyFill="1" applyBorder="1" applyAlignment="1" applyProtection="1">
      <alignment horizontal="center" vertical="center"/>
    </xf>
    <xf numFmtId="0" fontId="64" fillId="6" borderId="117" xfId="0" applyFont="1" applyFill="1" applyBorder="1" applyAlignment="1" applyProtection="1">
      <alignment horizontal="center" vertical="center"/>
    </xf>
    <xf numFmtId="0" fontId="33" fillId="0" borderId="0" xfId="0" applyFont="1" applyFill="1" applyBorder="1" applyAlignment="1" applyProtection="1">
      <alignment horizontal="left" vertical="center"/>
    </xf>
  </cellXfs>
  <cellStyles count="6">
    <cellStyle name="ハイパーリンク" xfId="1" builtinId="8"/>
    <cellStyle name="桁区切り 2" xfId="2"/>
    <cellStyle name="標準" xfId="0" builtinId="0"/>
    <cellStyle name="標準 2" xfId="3"/>
    <cellStyle name="標準 3" xfId="4"/>
    <cellStyle name="標準_大学番号" xfId="5"/>
  </cellStyles>
  <dxfs count="109">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s>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485775</xdr:colOff>
      <xdr:row>20</xdr:row>
      <xdr:rowOff>152400</xdr:rowOff>
    </xdr:from>
    <xdr:to>
      <xdr:col>1</xdr:col>
      <xdr:colOff>1733550</xdr:colOff>
      <xdr:row>29</xdr:row>
      <xdr:rowOff>85725</xdr:rowOff>
    </xdr:to>
    <xdr:sp macro="" textlink="">
      <xdr:nvSpPr>
        <xdr:cNvPr id="11265" name="AutoShape 1"/>
        <xdr:cNvSpPr>
          <a:spLocks noChangeArrowheads="1"/>
        </xdr:cNvSpPr>
      </xdr:nvSpPr>
      <xdr:spPr bwMode="auto">
        <a:xfrm>
          <a:off x="866775" y="6477000"/>
          <a:ext cx="1247775" cy="1476375"/>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入力方法</a:t>
          </a:r>
        </a:p>
        <a:p>
          <a:pPr algn="ctr" rtl="0">
            <a:lnSpc>
              <a:spcPts val="1300"/>
            </a:lnSpc>
            <a:defRPr sz="1000"/>
          </a:pPr>
          <a:r>
            <a:rPr lang="ja-JP" altLang="en-US" sz="1100" b="1" i="0" u="none" strike="noStrike" baseline="0">
              <a:solidFill>
                <a:srgbClr val="000000"/>
              </a:solidFill>
              <a:latin typeface="ＭＳ Ｐゴシック"/>
              <a:ea typeface="ＭＳ Ｐゴシック"/>
            </a:rPr>
            <a:t>How to preare</a:t>
          </a: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 このシート</a:t>
          </a:r>
        </a:p>
        <a:p>
          <a:pPr algn="ctr" rtl="0">
            <a:lnSpc>
              <a:spcPts val="1300"/>
            </a:lnSpc>
            <a:defRPr sz="1000"/>
          </a:pPr>
          <a:r>
            <a:rPr lang="ja-JP" altLang="en-US" sz="1100" b="1" i="0" u="none" strike="noStrike" baseline="0">
              <a:solidFill>
                <a:srgbClr val="000000"/>
              </a:solidFill>
              <a:latin typeface="ＭＳ Ｐゴシック"/>
              <a:ea typeface="ＭＳ Ｐゴシック"/>
            </a:rPr>
            <a:t>*　this sheet</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1952625</xdr:colOff>
      <xdr:row>20</xdr:row>
      <xdr:rowOff>152400</xdr:rowOff>
    </xdr:from>
    <xdr:to>
      <xdr:col>2</xdr:col>
      <xdr:colOff>1057275</xdr:colOff>
      <xdr:row>29</xdr:row>
      <xdr:rowOff>85725</xdr:rowOff>
    </xdr:to>
    <xdr:sp macro="" textlink="">
      <xdr:nvSpPr>
        <xdr:cNvPr id="11266" name="AutoShape 2"/>
        <xdr:cNvSpPr>
          <a:spLocks noChangeArrowheads="1"/>
        </xdr:cNvSpPr>
      </xdr:nvSpPr>
      <xdr:spPr bwMode="auto">
        <a:xfrm>
          <a:off x="2333625" y="6477000"/>
          <a:ext cx="1247775" cy="1476375"/>
        </a:xfrm>
        <a:prstGeom prst="foldedCorner">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r>
            <a:rPr lang="ja-JP" altLang="ja-JP" sz="1100" b="0" i="0" baseline="0">
              <a:effectLst/>
              <a:latin typeface="+mn-lt"/>
              <a:ea typeface="+mn-ea"/>
              <a:cs typeface="+mn-cs"/>
            </a:rPr>
            <a:t>シート　１</a:t>
          </a:r>
          <a:endParaRPr lang="ja-JP" altLang="ja-JP">
            <a:effectLst/>
          </a:endParaRPr>
        </a:p>
        <a:p>
          <a:pPr algn="ctr" rtl="0"/>
          <a:r>
            <a:rPr lang="ja-JP" altLang="ja-JP" sz="1100" b="0" i="0" baseline="0">
              <a:effectLst/>
              <a:latin typeface="+mn-lt"/>
              <a:ea typeface="+mn-ea"/>
              <a:cs typeface="+mn-cs"/>
            </a:rPr>
            <a:t>sheet 1</a:t>
          </a:r>
          <a:endParaRPr lang="ja-JP" altLang="ja-JP">
            <a:effectLst/>
          </a:endParaRPr>
        </a:p>
        <a:p>
          <a:pPr algn="ctr" rtl="0"/>
          <a:r>
            <a:rPr lang="en-US" altLang="ja-JP"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日本語でご記入</a:t>
          </a:r>
          <a:endParaRPr lang="ja-JP" altLang="ja-JP">
            <a:solidFill>
              <a:srgbClr val="FF0000"/>
            </a:solidFill>
            <a:effectLst/>
          </a:endParaRPr>
        </a:p>
        <a:p>
          <a:pPr algn="ctr" rtl="0"/>
          <a:r>
            <a:rPr lang="ja-JP" altLang="en-US" sz="1100" b="1" i="0" baseline="0">
              <a:solidFill>
                <a:srgbClr val="FF0000"/>
              </a:solidFill>
              <a:effectLst/>
              <a:latin typeface="+mn-lt"/>
              <a:ea typeface="+mn-ea"/>
              <a:cs typeface="+mn-cs"/>
            </a:rPr>
            <a:t>くだ</a:t>
          </a:r>
          <a:r>
            <a:rPr lang="ja-JP" altLang="ja-JP" sz="1100" b="1" i="0" baseline="0">
              <a:solidFill>
                <a:srgbClr val="FF0000"/>
              </a:solidFill>
              <a:effectLst/>
              <a:latin typeface="+mn-lt"/>
              <a:ea typeface="+mn-ea"/>
              <a:cs typeface="+mn-cs"/>
            </a:rPr>
            <a:t>さい。</a:t>
          </a:r>
          <a:endParaRPr lang="ja-JP" altLang="ja-JP">
            <a:solidFill>
              <a:srgbClr val="FF0000"/>
            </a:solidFill>
            <a:effectLst/>
          </a:endParaRPr>
        </a:p>
        <a:p>
          <a:pPr algn="ctr" rtl="0"/>
          <a:r>
            <a:rPr lang="en-US" altLang="ja-JP" sz="1100" b="1" i="0" baseline="0">
              <a:solidFill>
                <a:srgbClr val="FF0000"/>
              </a:solidFill>
              <a:effectLst/>
              <a:latin typeface="+mn-lt"/>
              <a:ea typeface="+mn-ea"/>
              <a:cs typeface="+mn-cs"/>
            </a:rPr>
            <a:t>*Enter in Japanese</a:t>
          </a:r>
          <a:endParaRPr lang="ja-JP" altLang="ja-JP">
            <a:solidFill>
              <a:srgbClr val="FF0000"/>
            </a:solidFill>
            <a:effectLst/>
          </a:endParaRPr>
        </a:p>
      </xdr:txBody>
    </xdr:sp>
    <xdr:clientData/>
  </xdr:twoCellAnchor>
  <xdr:twoCellAnchor>
    <xdr:from>
      <xdr:col>2</xdr:col>
      <xdr:colOff>1276350</xdr:colOff>
      <xdr:row>20</xdr:row>
      <xdr:rowOff>152400</xdr:rowOff>
    </xdr:from>
    <xdr:to>
      <xdr:col>3</xdr:col>
      <xdr:colOff>1238250</xdr:colOff>
      <xdr:row>29</xdr:row>
      <xdr:rowOff>85725</xdr:rowOff>
    </xdr:to>
    <xdr:sp macro="" textlink="">
      <xdr:nvSpPr>
        <xdr:cNvPr id="11267" name="AutoShape 3"/>
        <xdr:cNvSpPr>
          <a:spLocks noChangeArrowheads="1"/>
        </xdr:cNvSpPr>
      </xdr:nvSpPr>
      <xdr:spPr bwMode="auto">
        <a:xfrm>
          <a:off x="3800475" y="6477000"/>
          <a:ext cx="1247775" cy="1476375"/>
        </a:xfrm>
        <a:prstGeom prst="foldedCorner">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２－１</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2-1</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1457325</xdr:colOff>
      <xdr:row>20</xdr:row>
      <xdr:rowOff>152400</xdr:rowOff>
    </xdr:from>
    <xdr:to>
      <xdr:col>3</xdr:col>
      <xdr:colOff>2705100</xdr:colOff>
      <xdr:row>29</xdr:row>
      <xdr:rowOff>85725</xdr:rowOff>
    </xdr:to>
    <xdr:sp macro="" textlink="">
      <xdr:nvSpPr>
        <xdr:cNvPr id="11268" name="AutoShape 4"/>
        <xdr:cNvSpPr>
          <a:spLocks noChangeArrowheads="1"/>
        </xdr:cNvSpPr>
      </xdr:nvSpPr>
      <xdr:spPr bwMode="auto">
        <a:xfrm>
          <a:off x="5267325" y="6477000"/>
          <a:ext cx="1247775" cy="1476375"/>
        </a:xfrm>
        <a:prstGeom prst="foldedCorner">
          <a:avLst>
            <a:gd name="adj" fmla="val 125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２－２</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2-2</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2924175</xdr:colOff>
      <xdr:row>20</xdr:row>
      <xdr:rowOff>152400</xdr:rowOff>
    </xdr:from>
    <xdr:to>
      <xdr:col>4</xdr:col>
      <xdr:colOff>933450</xdr:colOff>
      <xdr:row>29</xdr:row>
      <xdr:rowOff>85725</xdr:rowOff>
    </xdr:to>
    <xdr:sp macro="" textlink="">
      <xdr:nvSpPr>
        <xdr:cNvPr id="11269" name="AutoShape 5"/>
        <xdr:cNvSpPr>
          <a:spLocks noChangeArrowheads="1"/>
        </xdr:cNvSpPr>
      </xdr:nvSpPr>
      <xdr:spPr bwMode="auto">
        <a:xfrm>
          <a:off x="6734175" y="6477000"/>
          <a:ext cx="1247775" cy="1476375"/>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endParaRPr lang="en-US" altLang="ja-JP" sz="1100" b="0" i="0" u="none" strike="noStrike" baseline="0">
            <a:solidFill>
              <a:srgbClr val="000000"/>
            </a:solidFill>
            <a:latin typeface="ＭＳ Ｐゴシック"/>
            <a:ea typeface="ＭＳ Ｐゴシック"/>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シート　３</a:t>
          </a:r>
        </a:p>
        <a:p>
          <a:pPr algn="ctr" rtl="0">
            <a:lnSpc>
              <a:spcPts val="1100"/>
            </a:lnSpc>
            <a:defRPr sz="1000"/>
          </a:pPr>
          <a:r>
            <a:rPr lang="ja-JP" altLang="en-US" sz="1100" b="0" i="0" u="none" strike="noStrike" baseline="0">
              <a:solidFill>
                <a:srgbClr val="000000"/>
              </a:solidFill>
              <a:latin typeface="ＭＳ Ｐゴシック"/>
              <a:ea typeface="ＭＳ Ｐゴシック"/>
            </a:rPr>
            <a:t>sheet 3</a:t>
          </a:r>
          <a:endParaRPr lang="en-US" altLang="ja-JP" sz="1100" b="0" i="0" u="none" strike="noStrike" baseline="0">
            <a:solidFill>
              <a:srgbClr val="000000"/>
            </a:solidFill>
            <a:latin typeface="ＭＳ Ｐゴシック"/>
            <a:ea typeface="ＭＳ Ｐゴシック"/>
          </a:endParaRPr>
        </a:p>
        <a:p>
          <a:pPr algn="ctr" rtl="0">
            <a:lnSpc>
              <a:spcPts val="11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日本語でご記入</a:t>
          </a:r>
        </a:p>
        <a:p>
          <a:pPr algn="ctr" rtl="0">
            <a:lnSpc>
              <a:spcPts val="1100"/>
            </a:lnSpc>
            <a:defRPr sz="1000"/>
          </a:pPr>
          <a:r>
            <a:rPr lang="ja-JP" altLang="en-US" sz="1100" b="1" i="0" u="none" strike="noStrike" baseline="0">
              <a:solidFill>
                <a:srgbClr val="FF0000"/>
              </a:solidFill>
              <a:latin typeface="ＭＳ Ｐゴシック"/>
              <a:ea typeface="ＭＳ Ｐゴシック"/>
            </a:rPr>
            <a:t>ください。</a:t>
          </a:r>
          <a:endParaRPr lang="en-US" altLang="ja-JP" sz="1100" b="1" i="0" u="none" strike="noStrike" baseline="0">
            <a:solidFill>
              <a:srgbClr val="FF0000"/>
            </a:solidFill>
            <a:latin typeface="ＭＳ Ｐゴシック"/>
            <a:ea typeface="ＭＳ Ｐゴシック"/>
          </a:endParaRPr>
        </a:p>
        <a:p>
          <a:pPr algn="ctr" rtl="0">
            <a:lnSpc>
              <a:spcPts val="1000"/>
            </a:lnSpc>
            <a:defRPr sz="1000"/>
          </a:pPr>
          <a:endParaRPr lang="en-US" altLang="ja-JP" sz="1100" b="1" i="0" u="none" strike="noStrike" baseline="0">
            <a:solidFill>
              <a:srgbClr val="FF0000"/>
            </a:solidFill>
            <a:latin typeface="ＭＳ Ｐゴシック"/>
            <a:ea typeface="ＭＳ Ｐゴシック"/>
          </a:endParaRPr>
        </a:p>
        <a:p>
          <a:pPr algn="ctr" rtl="0">
            <a:lnSpc>
              <a:spcPts val="1100"/>
            </a:lnSpc>
            <a:defRPr sz="1000"/>
          </a:pPr>
          <a:r>
            <a:rPr lang="en-US" altLang="ja-JP" sz="1100" b="1" i="0" u="none" strike="noStrike" baseline="0">
              <a:solidFill>
                <a:srgbClr val="FF0000"/>
              </a:solidFill>
              <a:latin typeface="ＭＳ Ｐゴシック"/>
              <a:ea typeface="ＭＳ Ｐゴシック"/>
            </a:rPr>
            <a:t>*Enter in Japanese</a:t>
          </a:r>
        </a:p>
        <a:p>
          <a:pPr algn="ctr" rtl="0">
            <a:lnSpc>
              <a:spcPts val="1000"/>
            </a:lnSpc>
            <a:defRPr sz="1000"/>
          </a:pPr>
          <a:endParaRPr lang="en-US" altLang="ja-JP" sz="1100" b="1" i="0" u="none" strike="noStrike" baseline="0">
            <a:solidFill>
              <a:srgbClr val="FF0000"/>
            </a:solidFill>
            <a:latin typeface="ＭＳ Ｐゴシック"/>
            <a:ea typeface="ＭＳ Ｐゴシック"/>
          </a:endParaRPr>
        </a:p>
        <a:p>
          <a:pPr algn="ctr" rtl="0">
            <a:lnSpc>
              <a:spcPts val="1100"/>
            </a:lnSpc>
            <a:defRPr sz="1000"/>
          </a:pPr>
          <a:endParaRPr lang="ja-JP" altLang="en-US" sz="1100" b="1" i="0" u="none" strike="noStrike" baseline="0">
            <a:solidFill>
              <a:srgbClr val="FF0000"/>
            </a:solidFill>
            <a:latin typeface="ＭＳ Ｐゴシック"/>
            <a:ea typeface="ＭＳ Ｐゴシック"/>
          </a:endParaRPr>
        </a:p>
        <a:p>
          <a:pPr algn="ctr" rtl="0">
            <a:lnSpc>
              <a:spcPts val="9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1152525</xdr:colOff>
      <xdr:row>20</xdr:row>
      <xdr:rowOff>152400</xdr:rowOff>
    </xdr:from>
    <xdr:to>
      <xdr:col>4</xdr:col>
      <xdr:colOff>2400300</xdr:colOff>
      <xdr:row>29</xdr:row>
      <xdr:rowOff>85725</xdr:rowOff>
    </xdr:to>
    <xdr:sp macro="" textlink="">
      <xdr:nvSpPr>
        <xdr:cNvPr id="11270" name="AutoShape 6"/>
        <xdr:cNvSpPr>
          <a:spLocks noChangeArrowheads="1"/>
        </xdr:cNvSpPr>
      </xdr:nvSpPr>
      <xdr:spPr bwMode="auto">
        <a:xfrm>
          <a:off x="8201025" y="647700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JASSO用</a:t>
          </a:r>
        </a:p>
        <a:p>
          <a:pPr algn="ctr" rtl="0">
            <a:lnSpc>
              <a:spcPts val="1300"/>
            </a:lnSpc>
            <a:defRPr sz="1000"/>
          </a:pPr>
          <a:r>
            <a:rPr lang="ja-JP" altLang="en-US" sz="1100" b="0" i="0" u="none" strike="noStrike" baseline="0">
              <a:solidFill>
                <a:srgbClr val="000000"/>
              </a:solidFill>
              <a:latin typeface="ＭＳ Ｐゴシック"/>
              <a:ea typeface="ＭＳ Ｐゴシック"/>
            </a:rPr>
            <a:t>for JASSO use</a:t>
          </a:r>
        </a:p>
        <a:p>
          <a:pPr algn="ctr" rtl="0">
            <a:lnSpc>
              <a:spcPts val="1300"/>
            </a:lnSpc>
            <a:defRPr sz="1000"/>
          </a:pPr>
          <a:r>
            <a:rPr lang="ja-JP" altLang="en-US" sz="1100" b="0" i="0" u="none" strike="noStrike" baseline="0">
              <a:solidFill>
                <a:srgbClr val="FF0000"/>
              </a:solidFill>
              <a:latin typeface="ＭＳ Ｐゴシック"/>
              <a:ea typeface="ＭＳ Ｐゴシック"/>
            </a:rPr>
            <a:t>＊編集・入力・削除しないでください。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＊Do not input or delete this sheet</a:t>
          </a:r>
        </a:p>
      </xdr:txBody>
    </xdr:sp>
    <xdr:clientData/>
  </xdr:twoCellAnchor>
  <xdr:twoCellAnchor>
    <xdr:from>
      <xdr:col>4</xdr:col>
      <xdr:colOff>2619375</xdr:colOff>
      <xdr:row>20</xdr:row>
      <xdr:rowOff>152400</xdr:rowOff>
    </xdr:from>
    <xdr:to>
      <xdr:col>4</xdr:col>
      <xdr:colOff>3867150</xdr:colOff>
      <xdr:row>29</xdr:row>
      <xdr:rowOff>85725</xdr:rowOff>
    </xdr:to>
    <xdr:sp macro="" textlink="">
      <xdr:nvSpPr>
        <xdr:cNvPr id="11271" name="AutoShape 7"/>
        <xdr:cNvSpPr>
          <a:spLocks noChangeArrowheads="1"/>
        </xdr:cNvSpPr>
      </xdr:nvSpPr>
      <xdr:spPr bwMode="auto">
        <a:xfrm>
          <a:off x="9667875" y="647700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大学番号　</a:t>
          </a:r>
        </a:p>
        <a:p>
          <a:pPr algn="ctr" rtl="0">
            <a:lnSpc>
              <a:spcPts val="1300"/>
            </a:lnSpc>
            <a:defRPr sz="1000"/>
          </a:pPr>
          <a:r>
            <a:rPr lang="ja-JP" altLang="en-US" sz="1100" b="0" i="0" u="none" strike="noStrike" baseline="0">
              <a:solidFill>
                <a:srgbClr val="FF0000"/>
              </a:solidFill>
              <a:latin typeface="ＭＳ Ｐゴシック"/>
              <a:ea typeface="ＭＳ Ｐゴシック"/>
            </a:rPr>
            <a:t>＊編集・入力・削除しないでください。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＊Do not input or delete this sheet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800100</xdr:colOff>
      <xdr:row>11</xdr:row>
      <xdr:rowOff>0</xdr:rowOff>
    </xdr:from>
    <xdr:to>
      <xdr:col>11</xdr:col>
      <xdr:colOff>971550</xdr:colOff>
      <xdr:row>11</xdr:row>
      <xdr:rowOff>0</xdr:rowOff>
    </xdr:to>
    <xdr:sp macro="" textlink="">
      <xdr:nvSpPr>
        <xdr:cNvPr id="2821" name="Line 47"/>
        <xdr:cNvSpPr>
          <a:spLocks noChangeShapeType="1"/>
        </xdr:cNvSpPr>
      </xdr:nvSpPr>
      <xdr:spPr bwMode="auto">
        <a:xfrm flipH="1">
          <a:off x="11068050" y="5086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E20"/>
  <sheetViews>
    <sheetView tabSelected="1" zoomScale="90" zoomScaleNormal="90" workbookViewId="0">
      <selection activeCell="B1" sqref="B1"/>
    </sheetView>
  </sheetViews>
  <sheetFormatPr defaultRowHeight="13.5" x14ac:dyDescent="0.15"/>
  <cols>
    <col min="1" max="1" width="5" customWidth="1"/>
    <col min="2" max="2" width="28.125" customWidth="1"/>
    <col min="3" max="3" width="16.875" customWidth="1"/>
    <col min="4" max="4" width="42.5" style="84" bestFit="1" customWidth="1"/>
    <col min="5" max="5" width="53.875" customWidth="1"/>
  </cols>
  <sheetData>
    <row r="1" spans="1:5" ht="33.75" customHeight="1" x14ac:dyDescent="0.15">
      <c r="B1" s="83" t="s">
        <v>2007</v>
      </c>
    </row>
    <row r="2" spans="1:5" ht="17.25" x14ac:dyDescent="0.15">
      <c r="A2" s="83"/>
    </row>
    <row r="3" spans="1:5" s="85" customFormat="1" ht="24.95" customHeight="1" x14ac:dyDescent="0.15">
      <c r="B3" s="90"/>
      <c r="C3" s="235" t="s">
        <v>810</v>
      </c>
      <c r="D3" s="236"/>
      <c r="E3" s="92" t="s">
        <v>811</v>
      </c>
    </row>
    <row r="4" spans="1:5" ht="30" customHeight="1" x14ac:dyDescent="0.15">
      <c r="B4" s="237" t="s">
        <v>816</v>
      </c>
      <c r="C4" s="106" t="s">
        <v>820</v>
      </c>
      <c r="D4" s="243" t="s">
        <v>2008</v>
      </c>
      <c r="E4" s="239" t="s">
        <v>813</v>
      </c>
    </row>
    <row r="5" spans="1:5" ht="30" customHeight="1" x14ac:dyDescent="0.15">
      <c r="B5" s="238"/>
      <c r="C5" s="107" t="s">
        <v>822</v>
      </c>
      <c r="D5" s="244"/>
      <c r="E5" s="240"/>
    </row>
    <row r="6" spans="1:5" ht="39" customHeight="1" x14ac:dyDescent="0.15">
      <c r="B6" s="93" t="s">
        <v>817</v>
      </c>
      <c r="C6" s="95" t="s">
        <v>818</v>
      </c>
      <c r="D6" s="86" t="s">
        <v>2009</v>
      </c>
      <c r="E6" s="91" t="s">
        <v>814</v>
      </c>
    </row>
    <row r="7" spans="1:5" ht="38.25" customHeight="1" x14ac:dyDescent="0.15">
      <c r="B7" s="94" t="s">
        <v>815</v>
      </c>
      <c r="C7" s="96" t="s">
        <v>819</v>
      </c>
      <c r="D7" s="86" t="s">
        <v>2010</v>
      </c>
      <c r="E7" s="91" t="s">
        <v>812</v>
      </c>
    </row>
    <row r="8" spans="1:5" ht="37.5" customHeight="1" x14ac:dyDescent="0.15">
      <c r="B8" s="87"/>
      <c r="C8" s="88"/>
      <c r="D8" s="89"/>
      <c r="E8" s="87"/>
    </row>
    <row r="9" spans="1:5" ht="17.25" x14ac:dyDescent="0.15">
      <c r="B9" s="83" t="s">
        <v>2013</v>
      </c>
    </row>
    <row r="10" spans="1:5" ht="17.25" x14ac:dyDescent="0.15">
      <c r="A10" s="83"/>
    </row>
    <row r="11" spans="1:5" s="85" customFormat="1" ht="24.95" customHeight="1" x14ac:dyDescent="0.15">
      <c r="B11" s="90"/>
      <c r="C11" s="235" t="s">
        <v>928</v>
      </c>
      <c r="D11" s="236"/>
      <c r="E11" s="92" t="s">
        <v>929</v>
      </c>
    </row>
    <row r="12" spans="1:5" ht="30" customHeight="1" x14ac:dyDescent="0.15">
      <c r="B12" s="237" t="s">
        <v>930</v>
      </c>
      <c r="C12" s="106" t="s">
        <v>931</v>
      </c>
      <c r="D12" s="243" t="s">
        <v>2016</v>
      </c>
      <c r="E12" s="241" t="s">
        <v>1992</v>
      </c>
    </row>
    <row r="13" spans="1:5" ht="30" customHeight="1" x14ac:dyDescent="0.15">
      <c r="B13" s="238"/>
      <c r="C13" s="107" t="s">
        <v>932</v>
      </c>
      <c r="D13" s="244"/>
      <c r="E13" s="242"/>
    </row>
    <row r="14" spans="1:5" ht="44.25" customHeight="1" x14ac:dyDescent="0.15">
      <c r="B14" s="93" t="s">
        <v>933</v>
      </c>
      <c r="C14" s="95" t="s">
        <v>934</v>
      </c>
      <c r="D14" s="108" t="s">
        <v>2014</v>
      </c>
      <c r="E14" s="109" t="s">
        <v>1993</v>
      </c>
    </row>
    <row r="15" spans="1:5" ht="43.5" customHeight="1" x14ac:dyDescent="0.15">
      <c r="B15" s="93" t="s">
        <v>935</v>
      </c>
      <c r="C15" s="96" t="s">
        <v>936</v>
      </c>
      <c r="D15" s="108" t="s">
        <v>2015</v>
      </c>
      <c r="E15" s="110" t="s">
        <v>2005</v>
      </c>
    </row>
    <row r="17" spans="2:5" x14ac:dyDescent="0.15">
      <c r="B17" s="234" t="s">
        <v>898</v>
      </c>
      <c r="C17" s="234"/>
      <c r="D17" s="234"/>
      <c r="E17" s="234"/>
    </row>
    <row r="18" spans="2:5" x14ac:dyDescent="0.15">
      <c r="B18" s="234" t="s">
        <v>899</v>
      </c>
      <c r="C18" s="234"/>
      <c r="D18" s="234"/>
      <c r="E18" s="234"/>
    </row>
    <row r="19" spans="2:5" x14ac:dyDescent="0.15">
      <c r="B19" s="154" t="s">
        <v>2003</v>
      </c>
      <c r="C19" s="120"/>
      <c r="D19" s="120"/>
      <c r="E19" s="120"/>
    </row>
    <row r="20" spans="2:5" x14ac:dyDescent="0.15">
      <c r="B20" s="154" t="s">
        <v>937</v>
      </c>
      <c r="C20" s="120"/>
      <c r="D20" s="120"/>
      <c r="E20" s="120"/>
    </row>
  </sheetData>
  <sheetProtection password="CC7B" sheet="1" objects="1" scenarios="1"/>
  <mergeCells count="10">
    <mergeCell ref="B18:E18"/>
    <mergeCell ref="B17:E17"/>
    <mergeCell ref="C3:D3"/>
    <mergeCell ref="C11:D11"/>
    <mergeCell ref="B4:B5"/>
    <mergeCell ref="B12:B13"/>
    <mergeCell ref="E4:E5"/>
    <mergeCell ref="E12:E13"/>
    <mergeCell ref="D4:D5"/>
    <mergeCell ref="D12:D13"/>
  </mergeCells>
  <phoneticPr fontId="2"/>
  <pageMargins left="0.74803149606299213" right="0.74803149606299213" top="0.78740157480314965" bottom="0.59055118110236227" header="0.51181102362204722" footer="0.51181102362204722"/>
  <pageSetup paperSize="9" scale="81"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AG41"/>
  <sheetViews>
    <sheetView topLeftCell="A28" zoomScaleNormal="100" zoomScaleSheetLayoutView="90" workbookViewId="0">
      <selection activeCell="B41" sqref="B41"/>
    </sheetView>
  </sheetViews>
  <sheetFormatPr defaultColWidth="2.625" defaultRowHeight="10.5" customHeight="1" x14ac:dyDescent="0.15"/>
  <cols>
    <col min="1" max="1" width="4.125" style="47" customWidth="1"/>
    <col min="2" max="19" width="2.625" style="47" customWidth="1"/>
    <col min="20" max="20" width="13.75" style="47" customWidth="1"/>
    <col min="21" max="27" width="2.75" style="47" customWidth="1"/>
    <col min="28" max="28" width="1.375" style="47" customWidth="1"/>
    <col min="29" max="16384" width="2.625" style="47"/>
  </cols>
  <sheetData>
    <row r="1" spans="1:33" ht="18.75" customHeight="1" x14ac:dyDescent="0.15">
      <c r="A1" s="46"/>
      <c r="B1" s="46"/>
      <c r="C1" s="46"/>
      <c r="D1" s="46"/>
      <c r="E1" s="46"/>
      <c r="F1" s="46"/>
      <c r="G1" s="46"/>
      <c r="H1" s="46"/>
      <c r="I1" s="46"/>
      <c r="J1" s="46"/>
      <c r="K1" s="46"/>
      <c r="L1" s="46"/>
      <c r="N1" s="46"/>
      <c r="O1" s="46"/>
      <c r="P1" s="46"/>
      <c r="Q1" s="46"/>
      <c r="R1" s="46"/>
      <c r="S1" s="46"/>
      <c r="T1" s="46"/>
      <c r="U1" s="46"/>
      <c r="V1" s="46"/>
      <c r="W1" s="46"/>
      <c r="X1" s="46"/>
      <c r="Z1" s="57" t="s">
        <v>141</v>
      </c>
      <c r="AA1" s="57"/>
      <c r="AB1" s="46"/>
    </row>
    <row r="2" spans="1:33" ht="18.75" customHeight="1" x14ac:dyDescent="0.15">
      <c r="A2" s="46"/>
      <c r="B2" s="46"/>
      <c r="C2" s="46"/>
      <c r="D2" s="46"/>
      <c r="E2" s="46"/>
      <c r="F2" s="46"/>
      <c r="G2" s="46"/>
      <c r="H2" s="46"/>
      <c r="J2" s="46"/>
      <c r="K2" s="46"/>
      <c r="L2" s="46"/>
      <c r="M2" s="46"/>
      <c r="N2" s="46"/>
      <c r="O2" s="46"/>
      <c r="P2" s="46"/>
      <c r="Q2" s="46"/>
      <c r="R2" s="46"/>
      <c r="S2" s="48"/>
      <c r="T2" s="48"/>
      <c r="U2" s="263" t="s">
        <v>142</v>
      </c>
      <c r="V2" s="263"/>
      <c r="W2" s="263"/>
      <c r="X2" s="263"/>
      <c r="Y2" s="263"/>
      <c r="Z2" s="263"/>
      <c r="AA2" s="263"/>
      <c r="AB2" s="48"/>
    </row>
    <row r="3" spans="1:33" ht="18.75" customHeight="1" x14ac:dyDescent="0.15">
      <c r="A3" s="46"/>
      <c r="B3" s="46"/>
      <c r="C3" s="46"/>
      <c r="D3" s="46"/>
      <c r="E3" s="46"/>
      <c r="F3" s="46"/>
      <c r="G3" s="46"/>
      <c r="H3" s="46"/>
      <c r="J3" s="46"/>
      <c r="O3" s="46"/>
      <c r="P3" s="46"/>
      <c r="Q3" s="46"/>
      <c r="R3" s="46"/>
      <c r="S3" s="48"/>
      <c r="T3" s="48"/>
      <c r="U3" s="263" t="s">
        <v>2024</v>
      </c>
      <c r="V3" s="263"/>
      <c r="W3" s="263"/>
      <c r="X3" s="263"/>
      <c r="Y3" s="263"/>
      <c r="Z3" s="263"/>
      <c r="AA3" s="263"/>
      <c r="AB3" s="48"/>
    </row>
    <row r="4" spans="1:33" ht="9.75" customHeight="1" x14ac:dyDescent="0.15">
      <c r="A4" s="46"/>
      <c r="B4" s="46"/>
      <c r="C4" s="46"/>
      <c r="D4" s="46"/>
      <c r="E4" s="46"/>
      <c r="F4" s="46"/>
      <c r="G4" s="46"/>
      <c r="H4" s="46"/>
      <c r="I4" s="46"/>
      <c r="J4" s="46"/>
      <c r="K4" s="46"/>
      <c r="L4" s="46"/>
      <c r="M4" s="46"/>
      <c r="N4" s="46"/>
      <c r="O4" s="46"/>
      <c r="P4" s="46"/>
      <c r="Q4" s="46"/>
      <c r="R4" s="46"/>
      <c r="S4" s="48"/>
      <c r="T4" s="48"/>
      <c r="U4" s="48"/>
      <c r="W4" s="48"/>
      <c r="X4" s="48"/>
      <c r="Y4" s="48"/>
      <c r="AB4" s="48"/>
    </row>
    <row r="5" spans="1:33" ht="18.75" customHeight="1" x14ac:dyDescent="0.15">
      <c r="A5" s="48" t="s">
        <v>143</v>
      </c>
      <c r="B5" s="48"/>
      <c r="C5" s="48"/>
      <c r="D5" s="48"/>
      <c r="E5" s="48"/>
      <c r="F5" s="46"/>
      <c r="G5" s="46"/>
      <c r="H5" s="46"/>
      <c r="I5" s="46"/>
      <c r="J5" s="46"/>
      <c r="K5" s="46"/>
      <c r="L5" s="46"/>
      <c r="M5" s="46"/>
      <c r="N5" s="46"/>
      <c r="O5" s="46"/>
      <c r="P5" s="46"/>
      <c r="Q5" s="46"/>
      <c r="R5" s="46"/>
      <c r="S5" s="46"/>
      <c r="T5" s="46"/>
      <c r="U5" s="46"/>
      <c r="V5" s="46"/>
      <c r="W5" s="48"/>
      <c r="X5" s="48"/>
      <c r="Y5" s="48"/>
      <c r="AA5" s="48"/>
      <c r="AB5" s="48"/>
      <c r="AD5" s="48"/>
      <c r="AE5" s="48"/>
      <c r="AG5" s="48"/>
    </row>
    <row r="6" spans="1:33" ht="18.75" customHeight="1" x14ac:dyDescent="0.15">
      <c r="B6" s="48"/>
      <c r="C6" s="48"/>
      <c r="D6" s="48"/>
      <c r="F6" s="46"/>
      <c r="G6" s="46"/>
      <c r="J6" s="48" t="s">
        <v>144</v>
      </c>
      <c r="K6" s="46"/>
      <c r="L6" s="46"/>
      <c r="M6" s="46"/>
      <c r="N6" s="46"/>
      <c r="O6" s="46"/>
      <c r="P6" s="46"/>
      <c r="Q6" s="46"/>
      <c r="R6" s="46"/>
      <c r="S6" s="46"/>
      <c r="T6" s="46"/>
      <c r="U6" s="46"/>
      <c r="V6" s="46"/>
      <c r="W6" s="48"/>
      <c r="X6" s="48"/>
      <c r="Y6" s="48"/>
      <c r="AA6" s="48"/>
      <c r="AB6" s="48"/>
      <c r="AD6" s="48"/>
      <c r="AE6" s="48"/>
      <c r="AG6" s="48"/>
    </row>
    <row r="7" spans="1:33" ht="21" customHeight="1" x14ac:dyDescent="0.15">
      <c r="B7" s="48"/>
      <c r="C7" s="48"/>
      <c r="D7" s="48"/>
      <c r="F7" s="46"/>
      <c r="G7" s="46"/>
      <c r="I7" s="48"/>
      <c r="J7" s="46"/>
      <c r="K7" s="46"/>
      <c r="L7" s="46"/>
      <c r="M7" s="46"/>
      <c r="N7" s="46"/>
      <c r="O7" s="46"/>
      <c r="P7" s="48" t="s">
        <v>592</v>
      </c>
      <c r="Q7" s="48"/>
      <c r="R7" s="148"/>
      <c r="S7" s="146"/>
      <c r="T7" s="146"/>
      <c r="U7" s="146"/>
      <c r="V7" s="147"/>
      <c r="W7" s="48"/>
      <c r="X7" s="48"/>
      <c r="Y7" s="48"/>
      <c r="AB7" s="48"/>
    </row>
    <row r="8" spans="1:33" ht="21" customHeight="1" x14ac:dyDescent="0.15">
      <c r="B8" s="48"/>
      <c r="C8" s="48"/>
      <c r="D8" s="48"/>
      <c r="F8" s="46"/>
      <c r="G8" s="46"/>
      <c r="I8" s="48"/>
      <c r="J8" s="46"/>
      <c r="K8" s="46"/>
      <c r="L8" s="46"/>
      <c r="M8" s="46"/>
      <c r="N8" s="46"/>
      <c r="O8" s="46"/>
      <c r="P8" s="48"/>
      <c r="Q8" s="48"/>
      <c r="R8" s="148"/>
      <c r="S8" s="146"/>
      <c r="T8" s="146"/>
      <c r="U8" s="146"/>
      <c r="V8" s="147"/>
      <c r="W8" s="264" t="s">
        <v>145</v>
      </c>
      <c r="X8" s="264"/>
      <c r="Y8" s="264"/>
      <c r="Z8" s="49"/>
      <c r="AA8" s="50"/>
      <c r="AB8" s="48"/>
    </row>
    <row r="9" spans="1:33" ht="21.75" customHeight="1" x14ac:dyDescent="0.15">
      <c r="B9" s="48"/>
      <c r="C9" s="48"/>
      <c r="D9" s="48"/>
      <c r="F9" s="46"/>
      <c r="G9" s="46"/>
      <c r="I9" s="48"/>
      <c r="J9" s="46"/>
      <c r="K9" s="46"/>
      <c r="L9" s="46"/>
      <c r="M9" s="46"/>
      <c r="N9" s="46"/>
      <c r="O9" s="46"/>
      <c r="P9" s="48" t="s">
        <v>146</v>
      </c>
      <c r="Q9" s="48"/>
      <c r="R9" s="148"/>
      <c r="S9" s="146"/>
      <c r="T9" s="146"/>
      <c r="U9" s="146"/>
      <c r="V9" s="147"/>
      <c r="W9" s="264"/>
      <c r="X9" s="264"/>
      <c r="Y9" s="264"/>
      <c r="Z9" s="49"/>
      <c r="AA9" s="50"/>
      <c r="AB9" s="48"/>
    </row>
    <row r="10" spans="1:33" ht="20.25" customHeight="1" x14ac:dyDescent="0.15">
      <c r="B10" s="48"/>
      <c r="C10" s="48"/>
      <c r="D10" s="48"/>
      <c r="F10" s="46"/>
      <c r="G10" s="46"/>
      <c r="I10" s="48"/>
      <c r="J10" s="46"/>
      <c r="K10" s="46"/>
      <c r="L10" s="46"/>
      <c r="M10" s="46"/>
      <c r="N10" s="46"/>
      <c r="O10" s="46"/>
      <c r="P10" s="46"/>
      <c r="Q10" s="46"/>
      <c r="R10" s="148"/>
      <c r="S10" s="146"/>
      <c r="T10" s="146"/>
      <c r="U10" s="146"/>
      <c r="V10" s="147"/>
      <c r="W10" s="48"/>
      <c r="X10" s="48"/>
      <c r="Y10" s="48"/>
      <c r="AB10" s="48"/>
    </row>
    <row r="11" spans="1:33" ht="18.75" customHeight="1" x14ac:dyDescent="0.15">
      <c r="A11" s="265" t="s">
        <v>2011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row>
    <row r="12" spans="1:33" ht="18.75" customHeight="1" x14ac:dyDescent="0.15">
      <c r="B12" s="48"/>
      <c r="C12" s="48"/>
      <c r="D12" s="48"/>
      <c r="F12" s="46"/>
      <c r="G12" s="46"/>
      <c r="I12" s="48"/>
      <c r="K12" s="51" t="s">
        <v>147</v>
      </c>
      <c r="L12" s="46"/>
      <c r="M12" s="46"/>
      <c r="N12" s="46"/>
      <c r="O12" s="46"/>
      <c r="P12" s="46"/>
      <c r="Q12" s="46"/>
      <c r="R12" s="46"/>
      <c r="S12" s="48"/>
      <c r="T12" s="48"/>
      <c r="U12" s="48"/>
      <c r="W12" s="48"/>
      <c r="X12" s="48"/>
      <c r="Y12" s="48"/>
      <c r="AB12" s="48"/>
    </row>
    <row r="13" spans="1:33" ht="12.75" customHeight="1" x14ac:dyDescent="0.15">
      <c r="B13" s="48"/>
      <c r="C13" s="48"/>
      <c r="D13" s="48"/>
      <c r="F13" s="46"/>
      <c r="G13" s="46"/>
      <c r="H13" s="51"/>
      <c r="I13" s="48"/>
      <c r="J13" s="46"/>
      <c r="K13" s="46"/>
      <c r="L13" s="46"/>
      <c r="M13" s="46"/>
      <c r="N13" s="46"/>
      <c r="O13" s="46"/>
      <c r="P13" s="46"/>
      <c r="Q13" s="46"/>
      <c r="R13" s="46"/>
      <c r="S13" s="48"/>
      <c r="T13" s="48"/>
      <c r="U13" s="48"/>
      <c r="W13" s="48"/>
      <c r="X13" s="48"/>
      <c r="Y13" s="48"/>
      <c r="AB13" s="48"/>
    </row>
    <row r="14" spans="1:33" ht="21" customHeight="1" x14ac:dyDescent="0.15">
      <c r="B14" s="267" t="s">
        <v>2031</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52"/>
      <c r="AB14" s="53"/>
    </row>
    <row r="15" spans="1:33" ht="19.5" customHeight="1" x14ac:dyDescent="0.15">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52"/>
      <c r="AB15" s="54"/>
    </row>
    <row r="16" spans="1:33" ht="19.5" customHeight="1" x14ac:dyDescent="0.15">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52"/>
      <c r="AB16" s="54"/>
    </row>
    <row r="17" spans="1:28" ht="13.5" x14ac:dyDescent="0.15">
      <c r="A17" s="48"/>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row>
    <row r="18" spans="1:28" ht="13.5" x14ac:dyDescent="0.15">
      <c r="A18" s="245" t="s">
        <v>148</v>
      </c>
      <c r="B18" s="246"/>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row>
    <row r="19" spans="1:28" ht="14.25" thickBot="1" x14ac:dyDescent="0.2"/>
    <row r="20" spans="1:28" ht="26.25" customHeight="1" thickBot="1" x14ac:dyDescent="0.2">
      <c r="B20" s="247" t="s">
        <v>149</v>
      </c>
      <c r="C20" s="248"/>
      <c r="D20" s="248"/>
      <c r="E20" s="248"/>
      <c r="F20" s="248"/>
      <c r="G20" s="248"/>
      <c r="H20" s="248"/>
      <c r="I20" s="248"/>
      <c r="J20" s="248"/>
      <c r="K20" s="248"/>
      <c r="L20" s="248"/>
      <c r="M20" s="248"/>
      <c r="N20" s="248"/>
      <c r="O20" s="248"/>
      <c r="P20" s="248"/>
      <c r="Q20" s="248"/>
      <c r="R20" s="248"/>
      <c r="S20" s="249"/>
      <c r="T20" s="55" t="s">
        <v>788</v>
      </c>
      <c r="U20" s="255" t="s">
        <v>150</v>
      </c>
      <c r="V20" s="256"/>
      <c r="W20" s="256"/>
      <c r="X20" s="256"/>
      <c r="Y20" s="256"/>
      <c r="Z20" s="257"/>
      <c r="AA20" s="50"/>
    </row>
    <row r="21" spans="1:28" ht="27.75" customHeight="1" x14ac:dyDescent="0.15">
      <c r="B21" s="261"/>
      <c r="C21" s="259"/>
      <c r="D21" s="259"/>
      <c r="E21" s="259"/>
      <c r="F21" s="259"/>
      <c r="G21" s="259"/>
      <c r="H21" s="259"/>
      <c r="I21" s="259"/>
      <c r="J21" s="259"/>
      <c r="K21" s="259"/>
      <c r="L21" s="259"/>
      <c r="M21" s="259"/>
      <c r="N21" s="259"/>
      <c r="O21" s="259"/>
      <c r="P21" s="259"/>
      <c r="Q21" s="259"/>
      <c r="R21" s="259"/>
      <c r="S21" s="262"/>
      <c r="T21" s="125"/>
      <c r="U21" s="258"/>
      <c r="V21" s="259"/>
      <c r="W21" s="259"/>
      <c r="X21" s="259"/>
      <c r="Y21" s="259"/>
      <c r="Z21" s="260"/>
      <c r="AA21" s="49"/>
    </row>
    <row r="22" spans="1:28" ht="27.75" customHeight="1" x14ac:dyDescent="0.15">
      <c r="B22" s="253"/>
      <c r="C22" s="251"/>
      <c r="D22" s="251"/>
      <c r="E22" s="251"/>
      <c r="F22" s="251"/>
      <c r="G22" s="251"/>
      <c r="H22" s="251"/>
      <c r="I22" s="251"/>
      <c r="J22" s="251"/>
      <c r="K22" s="251"/>
      <c r="L22" s="251"/>
      <c r="M22" s="251"/>
      <c r="N22" s="251"/>
      <c r="O22" s="251"/>
      <c r="P22" s="251"/>
      <c r="Q22" s="251"/>
      <c r="R22" s="251"/>
      <c r="S22" s="254"/>
      <c r="T22" s="126"/>
      <c r="U22" s="250"/>
      <c r="V22" s="251"/>
      <c r="W22" s="251"/>
      <c r="X22" s="251"/>
      <c r="Y22" s="251"/>
      <c r="Z22" s="252"/>
      <c r="AA22" s="49"/>
    </row>
    <row r="23" spans="1:28" ht="27.75" customHeight="1" x14ac:dyDescent="0.15">
      <c r="B23" s="253"/>
      <c r="C23" s="251"/>
      <c r="D23" s="251"/>
      <c r="E23" s="251"/>
      <c r="F23" s="251"/>
      <c r="G23" s="251"/>
      <c r="H23" s="251"/>
      <c r="I23" s="251"/>
      <c r="J23" s="251"/>
      <c r="K23" s="251"/>
      <c r="L23" s="251"/>
      <c r="M23" s="251"/>
      <c r="N23" s="251"/>
      <c r="O23" s="251"/>
      <c r="P23" s="251"/>
      <c r="Q23" s="251"/>
      <c r="R23" s="251"/>
      <c r="S23" s="254"/>
      <c r="T23" s="126"/>
      <c r="U23" s="250"/>
      <c r="V23" s="251"/>
      <c r="W23" s="251"/>
      <c r="X23" s="251"/>
      <c r="Y23" s="251"/>
      <c r="Z23" s="252"/>
      <c r="AA23" s="49"/>
    </row>
    <row r="24" spans="1:28" ht="27.75" customHeight="1" x14ac:dyDescent="0.15">
      <c r="B24" s="253"/>
      <c r="C24" s="251"/>
      <c r="D24" s="251"/>
      <c r="E24" s="251"/>
      <c r="F24" s="251"/>
      <c r="G24" s="251"/>
      <c r="H24" s="251"/>
      <c r="I24" s="251"/>
      <c r="J24" s="251"/>
      <c r="K24" s="251"/>
      <c r="L24" s="251"/>
      <c r="M24" s="251"/>
      <c r="N24" s="251"/>
      <c r="O24" s="251"/>
      <c r="P24" s="251"/>
      <c r="Q24" s="251"/>
      <c r="R24" s="251"/>
      <c r="S24" s="254"/>
      <c r="T24" s="126"/>
      <c r="U24" s="250"/>
      <c r="V24" s="251"/>
      <c r="W24" s="251"/>
      <c r="X24" s="251"/>
      <c r="Y24" s="251"/>
      <c r="Z24" s="252"/>
      <c r="AA24" s="49"/>
    </row>
    <row r="25" spans="1:28" ht="27.75" customHeight="1" x14ac:dyDescent="0.15">
      <c r="B25" s="253"/>
      <c r="C25" s="251"/>
      <c r="D25" s="251"/>
      <c r="E25" s="251"/>
      <c r="F25" s="251"/>
      <c r="G25" s="251"/>
      <c r="H25" s="251"/>
      <c r="I25" s="251"/>
      <c r="J25" s="251"/>
      <c r="K25" s="251"/>
      <c r="L25" s="251"/>
      <c r="M25" s="251"/>
      <c r="N25" s="251"/>
      <c r="O25" s="251"/>
      <c r="P25" s="251"/>
      <c r="Q25" s="251"/>
      <c r="R25" s="251"/>
      <c r="S25" s="254"/>
      <c r="T25" s="126"/>
      <c r="U25" s="250"/>
      <c r="V25" s="251"/>
      <c r="W25" s="251"/>
      <c r="X25" s="251"/>
      <c r="Y25" s="251"/>
      <c r="Z25" s="252"/>
      <c r="AA25" s="49"/>
    </row>
    <row r="26" spans="1:28" ht="27.75" customHeight="1" x14ac:dyDescent="0.15">
      <c r="B26" s="253"/>
      <c r="C26" s="251"/>
      <c r="D26" s="251"/>
      <c r="E26" s="251"/>
      <c r="F26" s="251"/>
      <c r="G26" s="251"/>
      <c r="H26" s="251"/>
      <c r="I26" s="251"/>
      <c r="J26" s="251"/>
      <c r="K26" s="251"/>
      <c r="L26" s="251"/>
      <c r="M26" s="251"/>
      <c r="N26" s="251"/>
      <c r="O26" s="251"/>
      <c r="P26" s="251"/>
      <c r="Q26" s="251"/>
      <c r="R26" s="251"/>
      <c r="S26" s="254"/>
      <c r="T26" s="126"/>
      <c r="U26" s="250"/>
      <c r="V26" s="251"/>
      <c r="W26" s="251"/>
      <c r="X26" s="251"/>
      <c r="Y26" s="251"/>
      <c r="Z26" s="252"/>
      <c r="AA26" s="49"/>
    </row>
    <row r="27" spans="1:28" ht="27.75" customHeight="1" x14ac:dyDescent="0.15">
      <c r="B27" s="253"/>
      <c r="C27" s="251"/>
      <c r="D27" s="251"/>
      <c r="E27" s="251"/>
      <c r="F27" s="251"/>
      <c r="G27" s="251"/>
      <c r="H27" s="251"/>
      <c r="I27" s="251"/>
      <c r="J27" s="251"/>
      <c r="K27" s="251"/>
      <c r="L27" s="251"/>
      <c r="M27" s="251"/>
      <c r="N27" s="251"/>
      <c r="O27" s="251"/>
      <c r="P27" s="251"/>
      <c r="Q27" s="251"/>
      <c r="R27" s="251"/>
      <c r="S27" s="254"/>
      <c r="T27" s="127"/>
      <c r="U27" s="250"/>
      <c r="V27" s="251"/>
      <c r="W27" s="251"/>
      <c r="X27" s="251"/>
      <c r="Y27" s="251"/>
      <c r="Z27" s="252"/>
      <c r="AA27" s="49"/>
    </row>
    <row r="28" spans="1:28" ht="27.75" customHeight="1" thickBot="1" x14ac:dyDescent="0.2">
      <c r="B28" s="281"/>
      <c r="C28" s="275"/>
      <c r="D28" s="275"/>
      <c r="E28" s="275"/>
      <c r="F28" s="275"/>
      <c r="G28" s="275"/>
      <c r="H28" s="275"/>
      <c r="I28" s="275"/>
      <c r="J28" s="275"/>
      <c r="K28" s="275"/>
      <c r="L28" s="275"/>
      <c r="M28" s="275"/>
      <c r="N28" s="275"/>
      <c r="O28" s="275"/>
      <c r="P28" s="275"/>
      <c r="Q28" s="275"/>
      <c r="R28" s="275"/>
      <c r="S28" s="282"/>
      <c r="T28" s="128"/>
      <c r="U28" s="274"/>
      <c r="V28" s="275"/>
      <c r="W28" s="275"/>
      <c r="X28" s="275"/>
      <c r="Y28" s="275"/>
      <c r="Z28" s="276"/>
      <c r="AA28" s="49"/>
    </row>
    <row r="29" spans="1:28" ht="24.75" customHeight="1" thickBot="1" x14ac:dyDescent="0.2">
      <c r="T29" s="45" t="s">
        <v>151</v>
      </c>
      <c r="U29" s="277"/>
      <c r="V29" s="278"/>
      <c r="W29" s="278"/>
      <c r="X29" s="278"/>
      <c r="Y29" s="278"/>
      <c r="Z29" s="56" t="s">
        <v>152</v>
      </c>
    </row>
    <row r="30" spans="1:28" ht="12.75" customHeight="1" x14ac:dyDescent="0.15">
      <c r="B30" s="279"/>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58"/>
    </row>
    <row r="31" spans="1:28" ht="15" customHeight="1" x14ac:dyDescent="0.15">
      <c r="B31" s="47" t="s">
        <v>153</v>
      </c>
    </row>
    <row r="32" spans="1:28" ht="24" customHeight="1" x14ac:dyDescent="0.15">
      <c r="B32" s="268" t="s">
        <v>154</v>
      </c>
      <c r="C32" s="269"/>
      <c r="D32" s="269"/>
      <c r="E32" s="269"/>
      <c r="F32" s="270"/>
      <c r="G32" s="271"/>
      <c r="H32" s="272"/>
      <c r="I32" s="272"/>
      <c r="J32" s="272"/>
      <c r="K32" s="272"/>
      <c r="L32" s="272"/>
      <c r="M32" s="272"/>
      <c r="N32" s="272"/>
      <c r="O32" s="272"/>
      <c r="P32" s="272"/>
      <c r="Q32" s="272"/>
      <c r="R32" s="272"/>
      <c r="S32" s="272"/>
      <c r="T32" s="272"/>
      <c r="U32" s="272"/>
      <c r="V32" s="272"/>
      <c r="W32" s="272"/>
      <c r="X32" s="272"/>
      <c r="Y32" s="272"/>
      <c r="Z32" s="273"/>
    </row>
    <row r="33" spans="2:26" ht="24" customHeight="1" x14ac:dyDescent="0.15">
      <c r="B33" s="283" t="s">
        <v>155</v>
      </c>
      <c r="C33" s="284"/>
      <c r="D33" s="284"/>
      <c r="E33" s="284"/>
      <c r="F33" s="285"/>
      <c r="G33" s="289"/>
      <c r="H33" s="290"/>
      <c r="I33" s="290"/>
      <c r="J33" s="290"/>
      <c r="K33" s="290"/>
      <c r="L33" s="290"/>
      <c r="M33" s="290"/>
      <c r="N33" s="290"/>
      <c r="O33" s="290"/>
      <c r="P33" s="293" t="s">
        <v>156</v>
      </c>
      <c r="Q33" s="294"/>
      <c r="R33" s="295"/>
      <c r="S33" s="272"/>
      <c r="T33" s="272"/>
      <c r="U33" s="272"/>
      <c r="V33" s="272"/>
      <c r="W33" s="272"/>
      <c r="X33" s="272"/>
      <c r="Y33" s="272"/>
      <c r="Z33" s="273"/>
    </row>
    <row r="34" spans="2:26" ht="24" customHeight="1" x14ac:dyDescent="0.15">
      <c r="B34" s="286"/>
      <c r="C34" s="287"/>
      <c r="D34" s="287"/>
      <c r="E34" s="287"/>
      <c r="F34" s="288"/>
      <c r="G34" s="291"/>
      <c r="H34" s="292"/>
      <c r="I34" s="292"/>
      <c r="J34" s="292"/>
      <c r="K34" s="292"/>
      <c r="L34" s="292"/>
      <c r="M34" s="292"/>
      <c r="N34" s="292"/>
      <c r="O34" s="292"/>
      <c r="P34" s="293" t="s">
        <v>789</v>
      </c>
      <c r="Q34" s="294"/>
      <c r="R34" s="295"/>
      <c r="S34" s="272"/>
      <c r="T34" s="272"/>
      <c r="U34" s="272"/>
      <c r="V34" s="272"/>
      <c r="W34" s="272"/>
      <c r="X34" s="272"/>
      <c r="Y34" s="272"/>
      <c r="Z34" s="273"/>
    </row>
    <row r="35" spans="2:26" ht="24" customHeight="1" x14ac:dyDescent="0.15">
      <c r="B35" s="293" t="s">
        <v>157</v>
      </c>
      <c r="C35" s="294"/>
      <c r="D35" s="294"/>
      <c r="E35" s="294"/>
      <c r="F35" s="295"/>
      <c r="G35" s="302"/>
      <c r="H35" s="300"/>
      <c r="I35" s="300"/>
      <c r="J35" s="300"/>
      <c r="K35" s="300"/>
      <c r="L35" s="300"/>
      <c r="M35" s="300"/>
      <c r="N35" s="300"/>
      <c r="O35" s="300"/>
      <c r="P35" s="293" t="s">
        <v>790</v>
      </c>
      <c r="Q35" s="294"/>
      <c r="R35" s="295"/>
      <c r="S35" s="303"/>
      <c r="T35" s="272"/>
      <c r="U35" s="272"/>
      <c r="V35" s="272"/>
      <c r="W35" s="272"/>
      <c r="X35" s="272"/>
      <c r="Y35" s="272"/>
      <c r="Z35" s="273"/>
    </row>
    <row r="36" spans="2:26" ht="24" customHeight="1" x14ac:dyDescent="0.15">
      <c r="B36" s="293" t="s">
        <v>158</v>
      </c>
      <c r="C36" s="294"/>
      <c r="D36" s="294"/>
      <c r="E36" s="294"/>
      <c r="F36" s="295"/>
      <c r="G36" s="59" t="s">
        <v>791</v>
      </c>
      <c r="H36" s="296"/>
      <c r="I36" s="297"/>
      <c r="J36" s="298"/>
      <c r="K36" s="299"/>
      <c r="L36" s="300"/>
      <c r="M36" s="300"/>
      <c r="N36" s="300"/>
      <c r="O36" s="300"/>
      <c r="P36" s="300"/>
      <c r="Q36" s="300"/>
      <c r="R36" s="300"/>
      <c r="S36" s="300"/>
      <c r="T36" s="300"/>
      <c r="U36" s="300"/>
      <c r="V36" s="300"/>
      <c r="W36" s="300"/>
      <c r="X36" s="300"/>
      <c r="Y36" s="300"/>
      <c r="Z36" s="301"/>
    </row>
    <row r="41" spans="2:26" ht="10.5" customHeight="1" x14ac:dyDescent="0.15">
      <c r="B41" s="47" t="s">
        <v>2033</v>
      </c>
    </row>
  </sheetData>
  <mergeCells count="41">
    <mergeCell ref="B36:F36"/>
    <mergeCell ref="H36:J36"/>
    <mergeCell ref="K36:Z36"/>
    <mergeCell ref="B35:F35"/>
    <mergeCell ref="G35:O35"/>
    <mergeCell ref="P35:R35"/>
    <mergeCell ref="S35:Z35"/>
    <mergeCell ref="B33:F34"/>
    <mergeCell ref="G33:O34"/>
    <mergeCell ref="P33:R33"/>
    <mergeCell ref="S33:Z33"/>
    <mergeCell ref="P34:R34"/>
    <mergeCell ref="S34:Z34"/>
    <mergeCell ref="B32:F32"/>
    <mergeCell ref="G32:Z32"/>
    <mergeCell ref="U25:Z25"/>
    <mergeCell ref="U26:Z26"/>
    <mergeCell ref="B25:S25"/>
    <mergeCell ref="B26:S26"/>
    <mergeCell ref="B27:S27"/>
    <mergeCell ref="U28:Z28"/>
    <mergeCell ref="U29:Y29"/>
    <mergeCell ref="B30:Z30"/>
    <mergeCell ref="B28:S28"/>
    <mergeCell ref="U27:Z27"/>
    <mergeCell ref="U2:AA2"/>
    <mergeCell ref="U3:AA3"/>
    <mergeCell ref="W8:Y9"/>
    <mergeCell ref="A11:AB11"/>
    <mergeCell ref="B14:Z16"/>
    <mergeCell ref="A18:AB18"/>
    <mergeCell ref="B20:S20"/>
    <mergeCell ref="U23:Z23"/>
    <mergeCell ref="U24:Z24"/>
    <mergeCell ref="B23:S23"/>
    <mergeCell ref="B24:S24"/>
    <mergeCell ref="U20:Z20"/>
    <mergeCell ref="U21:Z21"/>
    <mergeCell ref="U22:Z22"/>
    <mergeCell ref="B21:S21"/>
    <mergeCell ref="B22:S22"/>
  </mergeCells>
  <phoneticPr fontId="2"/>
  <dataValidations count="2">
    <dataValidation imeMode="off" allowBlank="1" showInputMessage="1" showErrorMessage="1" sqref="H36:J36 B21:S28 U29:Y29 S33:Z35"/>
    <dataValidation imeMode="on" allowBlank="1" showInputMessage="1" showErrorMessage="1" sqref="T21:Z28"/>
  </dataValidations>
  <pageMargins left="0.75" right="0.75" top="1" bottom="1" header="0.51200000000000001" footer="0.51200000000000001"/>
  <pageSetup paperSize="9" scale="99" orientation="portrait" horizontalDpi="300" verticalDpi="300" r:id="rId1"/>
  <headerFooter alignWithMargins="0"/>
  <rowBreaks count="1" manualBreakCount="1">
    <brk id="36"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AX341"/>
  <sheetViews>
    <sheetView showGridLines="0" view="pageBreakPreview" topLeftCell="A14" zoomScaleNormal="110" zoomScaleSheetLayoutView="100" workbookViewId="0">
      <selection activeCell="A40" sqref="A40:AG40"/>
    </sheetView>
  </sheetViews>
  <sheetFormatPr defaultColWidth="2.625" defaultRowHeight="10.5" customHeight="1" x14ac:dyDescent="0.15"/>
  <cols>
    <col min="1" max="1" width="3" style="218" bestFit="1" customWidth="1"/>
    <col min="2" max="15" width="2.625" style="218"/>
    <col min="16" max="18" width="3" style="218" bestFit="1" customWidth="1"/>
    <col min="19" max="26" width="2.625" style="218"/>
    <col min="27" max="27" width="3" style="218" bestFit="1" customWidth="1"/>
    <col min="28" max="16384" width="2.625" style="218"/>
  </cols>
  <sheetData>
    <row r="1" spans="1:33" ht="11.25" customHeight="1" thickBot="1" x14ac:dyDescent="0.2">
      <c r="A1" s="411" t="s">
        <v>501</v>
      </c>
      <c r="B1" s="412"/>
      <c r="C1" s="412"/>
      <c r="D1" s="412"/>
      <c r="E1" s="412"/>
      <c r="F1" s="412"/>
      <c r="G1" s="412"/>
      <c r="H1" s="412"/>
      <c r="I1" s="412"/>
      <c r="J1" s="412"/>
      <c r="K1" s="412"/>
      <c r="L1" s="412"/>
      <c r="M1" s="408" t="s">
        <v>502</v>
      </c>
      <c r="N1" s="409"/>
      <c r="O1" s="409"/>
      <c r="P1" s="409"/>
      <c r="Q1" s="409"/>
      <c r="T1" s="219"/>
      <c r="AD1" s="407"/>
      <c r="AE1" s="407"/>
      <c r="AF1" s="407"/>
      <c r="AG1" s="407"/>
    </row>
    <row r="2" spans="1:33" ht="33.75" customHeight="1" thickTop="1" thickBot="1" x14ac:dyDescent="0.2">
      <c r="A2" s="205" t="str">
        <f>IF('３'!B6="","入力不要 Unnecessary to input",'３'!B6)</f>
        <v>入力不要 Unnecessary to input</v>
      </c>
      <c r="B2" s="149"/>
      <c r="C2" s="149"/>
      <c r="D2" s="149"/>
      <c r="E2" s="149"/>
      <c r="F2" s="149"/>
      <c r="G2" s="149"/>
      <c r="H2" s="149"/>
      <c r="I2" s="149"/>
      <c r="J2" s="149"/>
      <c r="K2" s="149"/>
      <c r="L2" s="150"/>
      <c r="M2" s="425" t="str">
        <f>IF('３'!B6="","入力不要　Unnecessary to input",VLOOKUP(A2,大学番号!A2:C800,2,0))</f>
        <v>入力不要　Unnecessary to input</v>
      </c>
      <c r="N2" s="426"/>
      <c r="O2" s="426"/>
      <c r="P2" s="426"/>
      <c r="Q2" s="426"/>
      <c r="R2" s="427"/>
      <c r="V2" s="430" t="s">
        <v>548</v>
      </c>
      <c r="W2" s="431"/>
      <c r="X2" s="431"/>
      <c r="Y2" s="431"/>
      <c r="Z2" s="431"/>
      <c r="AA2" s="431"/>
      <c r="AB2" s="431"/>
      <c r="AC2" s="431"/>
      <c r="AD2" s="422" t="s">
        <v>550</v>
      </c>
      <c r="AE2" s="423"/>
      <c r="AF2" s="423"/>
      <c r="AG2" s="424"/>
    </row>
    <row r="3" spans="1:33" ht="7.5" customHeight="1" x14ac:dyDescent="0.15">
      <c r="A3" s="220"/>
      <c r="B3" s="220"/>
      <c r="C3" s="220"/>
      <c r="D3" s="220"/>
      <c r="E3" s="220"/>
      <c r="F3" s="220"/>
      <c r="G3" s="220"/>
      <c r="H3" s="220"/>
      <c r="I3" s="220"/>
      <c r="J3" s="220"/>
      <c r="K3" s="220"/>
      <c r="L3" s="220"/>
      <c r="M3" s="220"/>
      <c r="N3" s="220"/>
      <c r="O3" s="220"/>
      <c r="P3" s="220"/>
      <c r="Q3" s="220"/>
      <c r="R3" s="220"/>
      <c r="S3" s="220"/>
      <c r="T3" s="220"/>
      <c r="U3" s="220"/>
      <c r="V3" s="221"/>
      <c r="W3" s="222"/>
      <c r="X3" s="222"/>
      <c r="Y3" s="222"/>
      <c r="Z3" s="222"/>
      <c r="AA3" s="222"/>
      <c r="AB3" s="222"/>
      <c r="AC3" s="222"/>
      <c r="AD3" s="222"/>
      <c r="AE3" s="223"/>
      <c r="AF3" s="224"/>
      <c r="AG3" s="225"/>
    </row>
    <row r="4" spans="1:33" ht="24" customHeight="1" x14ac:dyDescent="0.15">
      <c r="A4" s="428" t="s">
        <v>2012</v>
      </c>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row>
    <row r="5" spans="1:33" ht="15" x14ac:dyDescent="0.15">
      <c r="A5" s="312" t="s">
        <v>821</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row>
    <row r="6" spans="1:33" ht="5.25" customHeight="1" x14ac:dyDescent="0.15">
      <c r="A6" s="226"/>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6"/>
      <c r="AB6" s="220"/>
      <c r="AC6" s="220"/>
      <c r="AD6" s="220"/>
      <c r="AE6" s="220"/>
      <c r="AF6" s="220"/>
      <c r="AG6" s="220"/>
    </row>
    <row r="7" spans="1:33" s="227" customFormat="1" ht="14.25" x14ac:dyDescent="0.15">
      <c r="A7" s="129">
        <v>1</v>
      </c>
      <c r="B7" s="410" t="s">
        <v>1147</v>
      </c>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4"/>
      <c r="AE7" s="414"/>
      <c r="AF7" s="414"/>
      <c r="AG7" s="415"/>
    </row>
    <row r="8" spans="1:33" ht="29.25" customHeight="1" x14ac:dyDescent="0.15">
      <c r="A8" s="313"/>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5"/>
    </row>
    <row r="9" spans="1:33" s="227" customFormat="1" ht="14.25" x14ac:dyDescent="0.15">
      <c r="A9" s="130">
        <v>2</v>
      </c>
      <c r="B9" s="319" t="s">
        <v>537</v>
      </c>
      <c r="C9" s="320"/>
      <c r="D9" s="321"/>
      <c r="E9" s="321"/>
      <c r="F9" s="321"/>
      <c r="G9" s="321"/>
      <c r="H9" s="321"/>
      <c r="I9" s="321"/>
      <c r="J9" s="321"/>
      <c r="K9" s="321"/>
      <c r="L9" s="321"/>
      <c r="M9" s="321"/>
      <c r="N9" s="321"/>
      <c r="O9" s="321"/>
      <c r="P9" s="322"/>
      <c r="Q9" s="131">
        <v>3</v>
      </c>
      <c r="R9" s="319" t="s">
        <v>538</v>
      </c>
      <c r="S9" s="320"/>
      <c r="T9" s="321"/>
      <c r="U9" s="321"/>
      <c r="V9" s="321"/>
      <c r="W9" s="321"/>
      <c r="X9" s="321"/>
      <c r="Y9" s="321"/>
      <c r="Z9" s="321"/>
      <c r="AA9" s="321"/>
      <c r="AB9" s="321"/>
      <c r="AC9" s="321"/>
      <c r="AD9" s="321"/>
      <c r="AE9" s="321"/>
      <c r="AF9" s="321"/>
      <c r="AG9" s="413"/>
    </row>
    <row r="10" spans="1:33" ht="24.75" customHeight="1" x14ac:dyDescent="0.15">
      <c r="A10" s="304"/>
      <c r="B10" s="305"/>
      <c r="C10" s="305"/>
      <c r="D10" s="305"/>
      <c r="E10" s="305"/>
      <c r="F10" s="305"/>
      <c r="G10" s="305"/>
      <c r="H10" s="305"/>
      <c r="I10" s="305"/>
      <c r="J10" s="305"/>
      <c r="K10" s="305"/>
      <c r="L10" s="305"/>
      <c r="M10" s="305"/>
      <c r="N10" s="305"/>
      <c r="O10" s="305"/>
      <c r="P10" s="306"/>
      <c r="Q10" s="419"/>
      <c r="R10" s="420"/>
      <c r="S10" s="420"/>
      <c r="T10" s="420"/>
      <c r="U10" s="420"/>
      <c r="V10" s="420"/>
      <c r="W10" s="420"/>
      <c r="X10" s="420"/>
      <c r="Y10" s="420"/>
      <c r="Z10" s="420"/>
      <c r="AA10" s="420"/>
      <c r="AB10" s="420"/>
      <c r="AC10" s="420"/>
      <c r="AD10" s="420"/>
      <c r="AE10" s="420"/>
      <c r="AF10" s="420"/>
      <c r="AG10" s="421"/>
    </row>
    <row r="11" spans="1:33" s="227" customFormat="1" ht="14.25" x14ac:dyDescent="0.15">
      <c r="A11" s="132">
        <v>4</v>
      </c>
      <c r="B11" s="329" t="s">
        <v>539</v>
      </c>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1"/>
    </row>
    <row r="12" spans="1:33" ht="24.75" customHeight="1" x14ac:dyDescent="0.15">
      <c r="A12" s="416"/>
      <c r="B12" s="41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8"/>
    </row>
    <row r="13" spans="1:33" s="227" customFormat="1" ht="14.25" customHeight="1" x14ac:dyDescent="0.15">
      <c r="A13" s="133">
        <v>5</v>
      </c>
      <c r="B13" s="335" t="s">
        <v>525</v>
      </c>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6"/>
    </row>
    <row r="14" spans="1:33" ht="36" customHeight="1" x14ac:dyDescent="0.15">
      <c r="A14" s="337"/>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9"/>
    </row>
    <row r="15" spans="1:33" ht="24.75" customHeight="1" x14ac:dyDescent="0.15">
      <c r="A15" s="133">
        <v>6</v>
      </c>
      <c r="B15" s="311" t="s">
        <v>1999</v>
      </c>
      <c r="C15" s="311"/>
      <c r="D15" s="311"/>
      <c r="E15" s="311"/>
      <c r="F15" s="311"/>
      <c r="G15" s="311"/>
      <c r="H15" s="311"/>
      <c r="I15" s="311"/>
      <c r="J15" s="311"/>
      <c r="K15" s="311"/>
      <c r="L15" s="311"/>
      <c r="M15" s="311"/>
      <c r="N15" s="311"/>
      <c r="O15" s="311"/>
      <c r="P15" s="311"/>
      <c r="Q15" s="134">
        <v>7</v>
      </c>
      <c r="R15" s="340" t="s">
        <v>2000</v>
      </c>
      <c r="S15" s="340"/>
      <c r="T15" s="340"/>
      <c r="U15" s="340"/>
      <c r="V15" s="340"/>
      <c r="W15" s="340"/>
      <c r="X15" s="340"/>
      <c r="Y15" s="340"/>
      <c r="Z15" s="340"/>
      <c r="AA15" s="340"/>
      <c r="AB15" s="340"/>
      <c r="AC15" s="340"/>
      <c r="AD15" s="340"/>
      <c r="AE15" s="340"/>
      <c r="AF15" s="340"/>
      <c r="AG15" s="341"/>
    </row>
    <row r="16" spans="1:33" ht="23.25" customHeight="1" x14ac:dyDescent="0.15">
      <c r="A16" s="332"/>
      <c r="B16" s="333"/>
      <c r="C16" s="333"/>
      <c r="D16" s="333"/>
      <c r="E16" s="333"/>
      <c r="F16" s="333"/>
      <c r="G16" s="333"/>
      <c r="H16" s="333"/>
      <c r="I16" s="333"/>
      <c r="J16" s="333"/>
      <c r="K16" s="333"/>
      <c r="L16" s="333"/>
      <c r="M16" s="333"/>
      <c r="N16" s="333"/>
      <c r="O16" s="333"/>
      <c r="P16" s="334"/>
      <c r="Q16" s="342"/>
      <c r="R16" s="343"/>
      <c r="S16" s="343"/>
      <c r="T16" s="343"/>
      <c r="U16" s="343"/>
      <c r="V16" s="343"/>
      <c r="W16" s="343"/>
      <c r="X16" s="343"/>
      <c r="Y16" s="343"/>
      <c r="Z16" s="343"/>
      <c r="AA16" s="343"/>
      <c r="AB16" s="343"/>
      <c r="AC16" s="343"/>
      <c r="AD16" s="343"/>
      <c r="AE16" s="343"/>
      <c r="AF16" s="343"/>
      <c r="AG16" s="344"/>
    </row>
    <row r="17" spans="1:33" s="227" customFormat="1" ht="14.25" x14ac:dyDescent="0.15">
      <c r="A17" s="132">
        <v>8</v>
      </c>
      <c r="B17" s="335" t="s">
        <v>900</v>
      </c>
      <c r="C17" s="39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400"/>
    </row>
    <row r="18" spans="1:33" ht="24.75" customHeight="1" x14ac:dyDescent="0.15">
      <c r="A18" s="323"/>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5"/>
    </row>
    <row r="19" spans="1:33" s="227" customFormat="1" ht="14.25" customHeight="1" x14ac:dyDescent="0.15">
      <c r="A19" s="133">
        <v>9</v>
      </c>
      <c r="B19" s="316" t="s">
        <v>503</v>
      </c>
      <c r="C19" s="316"/>
      <c r="D19" s="316"/>
      <c r="E19" s="316"/>
      <c r="F19" s="316"/>
      <c r="G19" s="316"/>
      <c r="H19" s="316"/>
      <c r="I19" s="316"/>
      <c r="J19" s="316"/>
      <c r="K19" s="316"/>
      <c r="L19" s="316"/>
      <c r="M19" s="316"/>
      <c r="N19" s="316"/>
      <c r="O19" s="316"/>
      <c r="P19" s="317"/>
      <c r="Q19" s="134">
        <v>10</v>
      </c>
      <c r="R19" s="364" t="s">
        <v>540</v>
      </c>
      <c r="S19" s="399"/>
      <c r="T19" s="309"/>
      <c r="U19" s="309"/>
      <c r="V19" s="191" t="s">
        <v>2017</v>
      </c>
      <c r="W19" s="195"/>
      <c r="X19" s="195"/>
      <c r="Y19" s="195"/>
      <c r="Z19" s="195"/>
      <c r="AA19" s="195"/>
      <c r="AB19" s="190"/>
      <c r="AC19" s="190"/>
      <c r="AD19" s="190"/>
      <c r="AE19" s="190"/>
      <c r="AF19" s="190"/>
      <c r="AG19" s="192"/>
    </row>
    <row r="20" spans="1:33" ht="24.75" customHeight="1" x14ac:dyDescent="0.15">
      <c r="A20" s="435"/>
      <c r="B20" s="436"/>
      <c r="C20" s="436"/>
      <c r="D20" s="436"/>
      <c r="E20" s="436"/>
      <c r="F20" s="436"/>
      <c r="G20" s="436"/>
      <c r="H20" s="436"/>
      <c r="I20" s="436"/>
      <c r="J20" s="436"/>
      <c r="K20" s="436"/>
      <c r="L20" s="436"/>
      <c r="M20" s="436"/>
      <c r="N20" s="436"/>
      <c r="O20" s="436"/>
      <c r="P20" s="437"/>
      <c r="Q20" s="326" t="str">
        <f>IF(A20="","入力不要",DATEDIF(A20,"2020/4/1","y"))</f>
        <v>入力不要</v>
      </c>
      <c r="R20" s="327"/>
      <c r="S20" s="327"/>
      <c r="T20" s="327"/>
      <c r="U20" s="327"/>
      <c r="V20" s="327"/>
      <c r="W20" s="327"/>
      <c r="X20" s="327"/>
      <c r="Y20" s="327"/>
      <c r="Z20" s="327"/>
      <c r="AA20" s="327"/>
      <c r="AB20" s="327"/>
      <c r="AC20" s="327"/>
      <c r="AD20" s="327"/>
      <c r="AE20" s="327"/>
      <c r="AF20" s="327"/>
      <c r="AG20" s="328"/>
    </row>
    <row r="21" spans="1:33" ht="10.5" customHeight="1" x14ac:dyDescent="0.15">
      <c r="A21" s="136">
        <v>11</v>
      </c>
      <c r="B21" s="316" t="s">
        <v>1114</v>
      </c>
      <c r="C21" s="316"/>
      <c r="D21" s="316"/>
      <c r="E21" s="316"/>
      <c r="F21" s="316"/>
      <c r="G21" s="316"/>
      <c r="H21" s="316"/>
      <c r="I21" s="316"/>
      <c r="J21" s="316"/>
      <c r="K21" s="316"/>
      <c r="L21" s="316"/>
      <c r="M21" s="316"/>
      <c r="N21" s="316"/>
      <c r="O21" s="316"/>
      <c r="P21" s="317"/>
      <c r="Q21" s="162">
        <v>12</v>
      </c>
      <c r="R21" s="316" t="s">
        <v>541</v>
      </c>
      <c r="S21" s="316"/>
      <c r="T21" s="316"/>
      <c r="U21" s="316"/>
      <c r="V21" s="316"/>
      <c r="W21" s="316"/>
      <c r="X21" s="316"/>
      <c r="Y21" s="316"/>
      <c r="Z21" s="316"/>
      <c r="AA21" s="316"/>
      <c r="AB21" s="316"/>
      <c r="AC21" s="316"/>
      <c r="AD21" s="316"/>
      <c r="AE21" s="316"/>
      <c r="AF21" s="316"/>
      <c r="AG21" s="318"/>
    </row>
    <row r="22" spans="1:33" ht="32.25" customHeight="1" x14ac:dyDescent="0.15">
      <c r="A22" s="401"/>
      <c r="B22" s="402"/>
      <c r="C22" s="402"/>
      <c r="D22" s="402"/>
      <c r="E22" s="402"/>
      <c r="F22" s="402"/>
      <c r="G22" s="402"/>
      <c r="H22" s="402"/>
      <c r="I22" s="402"/>
      <c r="J22" s="402"/>
      <c r="K22" s="402"/>
      <c r="L22" s="402"/>
      <c r="M22" s="402"/>
      <c r="N22" s="402"/>
      <c r="O22" s="402"/>
      <c r="P22" s="403"/>
      <c r="Q22" s="326" t="str">
        <f>IF(A22="","入力不要",DATEDIF(A22,"2020/4/1","y"))</f>
        <v>入力不要</v>
      </c>
      <c r="R22" s="327"/>
      <c r="S22" s="327"/>
      <c r="T22" s="327"/>
      <c r="U22" s="327"/>
      <c r="V22" s="327"/>
      <c r="W22" s="327"/>
      <c r="X22" s="327"/>
      <c r="Y22" s="327"/>
      <c r="Z22" s="327"/>
      <c r="AA22" s="327"/>
      <c r="AB22" s="327"/>
      <c r="AC22" s="327"/>
      <c r="AD22" s="327"/>
      <c r="AE22" s="327"/>
      <c r="AF22" s="327"/>
      <c r="AG22" s="328"/>
    </row>
    <row r="23" spans="1:33" s="220" customFormat="1" ht="14.25" customHeight="1" x14ac:dyDescent="0.15">
      <c r="A23" s="204">
        <v>13</v>
      </c>
      <c r="B23" s="454" t="s">
        <v>2019</v>
      </c>
      <c r="C23" s="454"/>
      <c r="D23" s="454"/>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5"/>
      <c r="AC23" s="445"/>
      <c r="AD23" s="445"/>
      <c r="AE23" s="445"/>
      <c r="AF23" s="445"/>
      <c r="AG23" s="446"/>
    </row>
    <row r="24" spans="1:33" ht="21" customHeight="1" x14ac:dyDescent="0.15">
      <c r="A24" s="203"/>
      <c r="B24" s="456"/>
      <c r="C24" s="456"/>
      <c r="D24" s="456"/>
      <c r="E24" s="456"/>
      <c r="F24" s="456"/>
      <c r="G24" s="456"/>
      <c r="H24" s="456"/>
      <c r="I24" s="456"/>
      <c r="J24" s="456"/>
      <c r="K24" s="456"/>
      <c r="L24" s="456"/>
      <c r="M24" s="456"/>
      <c r="N24" s="456"/>
      <c r="O24" s="456"/>
      <c r="P24" s="456"/>
      <c r="Q24" s="456"/>
      <c r="R24" s="456"/>
      <c r="S24" s="456"/>
      <c r="T24" s="456"/>
      <c r="U24" s="456"/>
      <c r="V24" s="456"/>
      <c r="W24" s="456"/>
      <c r="X24" s="456"/>
      <c r="Y24" s="456"/>
      <c r="Z24" s="456"/>
      <c r="AA24" s="456"/>
      <c r="AB24" s="457"/>
      <c r="AC24" s="447"/>
      <c r="AD24" s="447"/>
      <c r="AE24" s="447"/>
      <c r="AF24" s="447"/>
      <c r="AG24" s="448"/>
    </row>
    <row r="25" spans="1:33" s="227" customFormat="1" ht="15" customHeight="1" x14ac:dyDescent="0.15">
      <c r="A25" s="461" t="s">
        <v>1994</v>
      </c>
      <c r="B25" s="462"/>
      <c r="C25" s="462"/>
      <c r="D25" s="462"/>
      <c r="E25" s="462"/>
      <c r="F25" s="462"/>
      <c r="G25" s="462"/>
      <c r="H25" s="462"/>
      <c r="I25" s="462"/>
      <c r="J25" s="462"/>
      <c r="K25" s="462"/>
      <c r="L25" s="463"/>
      <c r="M25" s="463"/>
      <c r="N25" s="463"/>
      <c r="O25" s="463"/>
      <c r="P25" s="463"/>
      <c r="Q25" s="463"/>
      <c r="R25" s="463"/>
      <c r="S25" s="463"/>
      <c r="T25" s="463"/>
      <c r="U25" s="463"/>
      <c r="V25" s="463"/>
      <c r="W25" s="463"/>
      <c r="X25" s="463"/>
      <c r="Y25" s="463"/>
      <c r="Z25" s="463"/>
      <c r="AA25" s="463"/>
      <c r="AB25" s="463"/>
      <c r="AC25" s="463"/>
      <c r="AD25" s="463"/>
      <c r="AE25" s="463"/>
      <c r="AF25" s="463"/>
      <c r="AG25" s="464"/>
    </row>
    <row r="26" spans="1:33" s="227" customFormat="1" ht="14.25" x14ac:dyDescent="0.15">
      <c r="A26" s="133">
        <v>14</v>
      </c>
      <c r="B26" s="307" t="s">
        <v>1998</v>
      </c>
      <c r="C26" s="308"/>
      <c r="D26" s="308"/>
      <c r="E26" s="309"/>
      <c r="F26" s="309"/>
      <c r="G26" s="309"/>
      <c r="H26" s="309"/>
      <c r="I26" s="310"/>
      <c r="J26" s="135" t="s">
        <v>1133</v>
      </c>
      <c r="K26" s="194"/>
      <c r="L26" s="195"/>
      <c r="M26" s="190"/>
      <c r="N26" s="190"/>
      <c r="O26" s="190"/>
      <c r="P26" s="190"/>
      <c r="Q26" s="190"/>
      <c r="R26" s="190"/>
      <c r="S26" s="190"/>
      <c r="T26" s="190"/>
      <c r="U26" s="190"/>
      <c r="V26" s="190"/>
      <c r="W26" s="190"/>
      <c r="X26" s="190"/>
      <c r="Y26" s="190"/>
      <c r="Z26" s="190"/>
      <c r="AA26" s="190"/>
      <c r="AB26" s="190"/>
      <c r="AC26" s="190"/>
      <c r="AD26" s="190"/>
      <c r="AE26" s="190"/>
      <c r="AF26" s="190"/>
      <c r="AG26" s="192"/>
    </row>
    <row r="27" spans="1:33" ht="30" customHeight="1" x14ac:dyDescent="0.15">
      <c r="A27" s="432"/>
      <c r="B27" s="433"/>
      <c r="C27" s="433"/>
      <c r="D27" s="433"/>
      <c r="E27" s="433"/>
      <c r="F27" s="433"/>
      <c r="G27" s="433"/>
      <c r="H27" s="433"/>
      <c r="I27" s="434"/>
      <c r="J27" s="458"/>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60"/>
    </row>
    <row r="28" spans="1:33" s="227" customFormat="1" ht="14.25" x14ac:dyDescent="0.15">
      <c r="A28" s="172" t="s">
        <v>902</v>
      </c>
      <c r="B28" s="171"/>
      <c r="C28" s="171"/>
      <c r="D28" s="171"/>
      <c r="E28" s="171"/>
      <c r="F28" s="171"/>
      <c r="G28" s="171"/>
      <c r="H28" s="171"/>
      <c r="I28" s="171"/>
      <c r="J28" s="171"/>
      <c r="K28" s="171"/>
      <c r="L28" s="171"/>
      <c r="M28" s="171"/>
      <c r="N28" s="171"/>
      <c r="O28" s="171"/>
      <c r="P28" s="171"/>
      <c r="Q28" s="171"/>
      <c r="R28" s="451" t="str">
        <f>IF(AC30="","",IF(AND(AC30&lt;=90,AC30&gt;=60),"","※60日以上90日以内/ 60-90 consecutive days"))</f>
        <v>※60日以上90日以内/ 60-90 consecutive days</v>
      </c>
      <c r="S28" s="452"/>
      <c r="T28" s="452"/>
      <c r="U28" s="452"/>
      <c r="V28" s="452"/>
      <c r="W28" s="452"/>
      <c r="X28" s="452"/>
      <c r="Y28" s="452"/>
      <c r="Z28" s="452"/>
      <c r="AA28" s="452"/>
      <c r="AB28" s="452"/>
      <c r="AC28" s="452"/>
      <c r="AD28" s="452"/>
      <c r="AE28" s="452"/>
      <c r="AF28" s="452"/>
      <c r="AG28" s="453"/>
    </row>
    <row r="29" spans="1:33" s="227" customFormat="1" ht="15" customHeight="1" x14ac:dyDescent="0.15">
      <c r="A29" s="133">
        <v>16</v>
      </c>
      <c r="B29" s="364" t="s">
        <v>534</v>
      </c>
      <c r="C29" s="309"/>
      <c r="D29" s="309"/>
      <c r="E29" s="309"/>
      <c r="F29" s="309"/>
      <c r="G29" s="309"/>
      <c r="H29" s="309"/>
      <c r="I29" s="309"/>
      <c r="J29" s="309"/>
      <c r="K29" s="309"/>
      <c r="L29" s="310"/>
      <c r="M29" s="381" t="s">
        <v>543</v>
      </c>
      <c r="N29" s="382"/>
      <c r="O29" s="438"/>
      <c r="P29" s="134">
        <v>17</v>
      </c>
      <c r="Q29" s="364" t="s">
        <v>535</v>
      </c>
      <c r="R29" s="364"/>
      <c r="S29" s="364"/>
      <c r="T29" s="364"/>
      <c r="U29" s="364"/>
      <c r="V29" s="364"/>
      <c r="W29" s="364"/>
      <c r="X29" s="364"/>
      <c r="Y29" s="364"/>
      <c r="Z29" s="465"/>
      <c r="AA29" s="137">
        <v>18</v>
      </c>
      <c r="AB29" s="316" t="s">
        <v>542</v>
      </c>
      <c r="AC29" s="449"/>
      <c r="AD29" s="449"/>
      <c r="AE29" s="449"/>
      <c r="AF29" s="449"/>
      <c r="AG29" s="450"/>
    </row>
    <row r="30" spans="1:33" ht="17.25" customHeight="1" x14ac:dyDescent="0.15">
      <c r="A30" s="370"/>
      <c r="B30" s="371"/>
      <c r="C30" s="371"/>
      <c r="D30" s="371"/>
      <c r="E30" s="371"/>
      <c r="F30" s="371"/>
      <c r="G30" s="371"/>
      <c r="H30" s="371"/>
      <c r="I30" s="371"/>
      <c r="J30" s="371"/>
      <c r="K30" s="371"/>
      <c r="L30" s="372"/>
      <c r="M30" s="383"/>
      <c r="N30" s="384"/>
      <c r="O30" s="439"/>
      <c r="P30" s="352"/>
      <c r="Q30" s="353"/>
      <c r="R30" s="353"/>
      <c r="S30" s="353"/>
      <c r="T30" s="353"/>
      <c r="U30" s="353"/>
      <c r="V30" s="353"/>
      <c r="W30" s="353"/>
      <c r="X30" s="353"/>
      <c r="Y30" s="353"/>
      <c r="Z30" s="354"/>
      <c r="AA30" s="376" t="s">
        <v>514</v>
      </c>
      <c r="AB30" s="377"/>
      <c r="AC30" s="404" t="str">
        <f>IF(P30="","入力不要",P30-A30+1)</f>
        <v>入力不要</v>
      </c>
      <c r="AD30" s="405"/>
      <c r="AE30" s="405"/>
      <c r="AF30" s="443" t="s">
        <v>513</v>
      </c>
      <c r="AG30" s="444"/>
    </row>
    <row r="31" spans="1:33" ht="15" customHeight="1" x14ac:dyDescent="0.15">
      <c r="A31" s="373"/>
      <c r="B31" s="374"/>
      <c r="C31" s="374"/>
      <c r="D31" s="374"/>
      <c r="E31" s="374"/>
      <c r="F31" s="374"/>
      <c r="G31" s="374"/>
      <c r="H31" s="374"/>
      <c r="I31" s="374"/>
      <c r="J31" s="374"/>
      <c r="K31" s="374"/>
      <c r="L31" s="375"/>
      <c r="M31" s="440"/>
      <c r="N31" s="441"/>
      <c r="O31" s="442"/>
      <c r="P31" s="355"/>
      <c r="Q31" s="356"/>
      <c r="R31" s="356"/>
      <c r="S31" s="356"/>
      <c r="T31" s="356"/>
      <c r="U31" s="356"/>
      <c r="V31" s="356"/>
      <c r="W31" s="356"/>
      <c r="X31" s="356"/>
      <c r="Y31" s="356"/>
      <c r="Z31" s="357"/>
      <c r="AA31" s="348" t="s">
        <v>510</v>
      </c>
      <c r="AB31" s="349"/>
      <c r="AC31" s="406"/>
      <c r="AD31" s="406"/>
      <c r="AE31" s="406"/>
      <c r="AF31" s="350" t="s">
        <v>511</v>
      </c>
      <c r="AG31" s="351"/>
    </row>
    <row r="32" spans="1:33" ht="14.25" x14ac:dyDescent="0.15">
      <c r="A32" s="396" t="s">
        <v>2020</v>
      </c>
      <c r="B32" s="397"/>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8"/>
    </row>
    <row r="33" spans="1:50" s="227" customFormat="1" ht="14.25" x14ac:dyDescent="0.15">
      <c r="A33" s="367" t="s">
        <v>526</v>
      </c>
      <c r="B33" s="330"/>
      <c r="C33" s="330"/>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9"/>
    </row>
    <row r="34" spans="1:50" s="227" customFormat="1" ht="14.25" x14ac:dyDescent="0.15">
      <c r="A34" s="133">
        <v>19</v>
      </c>
      <c r="B34" s="364" t="s">
        <v>910</v>
      </c>
      <c r="C34" s="309"/>
      <c r="D34" s="309"/>
      <c r="E34" s="309"/>
      <c r="F34" s="309"/>
      <c r="G34" s="309"/>
      <c r="H34" s="309"/>
      <c r="I34" s="309"/>
      <c r="J34" s="309"/>
      <c r="K34" s="309"/>
      <c r="L34" s="309"/>
      <c r="M34" s="365"/>
      <c r="N34" s="365"/>
      <c r="O34" s="366"/>
      <c r="P34" s="381" t="s">
        <v>512</v>
      </c>
      <c r="Q34" s="382"/>
      <c r="R34" s="134">
        <v>20</v>
      </c>
      <c r="S34" s="364" t="s">
        <v>2001</v>
      </c>
      <c r="T34" s="364"/>
      <c r="U34" s="364"/>
      <c r="V34" s="364"/>
      <c r="W34" s="364"/>
      <c r="X34" s="364"/>
      <c r="Y34" s="364"/>
      <c r="Z34" s="364"/>
      <c r="AA34" s="364"/>
      <c r="AB34" s="364"/>
      <c r="AC34" s="364"/>
      <c r="AD34" s="364"/>
      <c r="AE34" s="364"/>
      <c r="AF34" s="364"/>
      <c r="AG34" s="387"/>
    </row>
    <row r="35" spans="1:50" ht="13.5" customHeight="1" x14ac:dyDescent="0.15">
      <c r="A35" s="388"/>
      <c r="B35" s="389"/>
      <c r="C35" s="389"/>
      <c r="D35" s="389"/>
      <c r="E35" s="389"/>
      <c r="F35" s="389"/>
      <c r="G35" s="389"/>
      <c r="H35" s="389"/>
      <c r="I35" s="389"/>
      <c r="J35" s="389"/>
      <c r="K35" s="389"/>
      <c r="L35" s="389"/>
      <c r="M35" s="390"/>
      <c r="N35" s="390"/>
      <c r="O35" s="391"/>
      <c r="P35" s="383"/>
      <c r="Q35" s="384"/>
      <c r="R35" s="358"/>
      <c r="S35" s="359"/>
      <c r="T35" s="359"/>
      <c r="U35" s="359"/>
      <c r="V35" s="359"/>
      <c r="W35" s="359"/>
      <c r="X35" s="359"/>
      <c r="Y35" s="359"/>
      <c r="Z35" s="359"/>
      <c r="AA35" s="359"/>
      <c r="AB35" s="359"/>
      <c r="AC35" s="359"/>
      <c r="AD35" s="359"/>
      <c r="AE35" s="359"/>
      <c r="AF35" s="359"/>
      <c r="AG35" s="360"/>
    </row>
    <row r="36" spans="1:50" ht="27.75" customHeight="1" x14ac:dyDescent="0.15">
      <c r="A36" s="392"/>
      <c r="B36" s="393"/>
      <c r="C36" s="393"/>
      <c r="D36" s="393"/>
      <c r="E36" s="393"/>
      <c r="F36" s="393"/>
      <c r="G36" s="393"/>
      <c r="H36" s="393"/>
      <c r="I36" s="393"/>
      <c r="J36" s="393"/>
      <c r="K36" s="393"/>
      <c r="L36" s="393"/>
      <c r="M36" s="394"/>
      <c r="N36" s="394"/>
      <c r="O36" s="395"/>
      <c r="P36" s="385"/>
      <c r="Q36" s="386"/>
      <c r="R36" s="361"/>
      <c r="S36" s="362"/>
      <c r="T36" s="362"/>
      <c r="U36" s="362"/>
      <c r="V36" s="362"/>
      <c r="W36" s="362"/>
      <c r="X36" s="362"/>
      <c r="Y36" s="362"/>
      <c r="Z36" s="362"/>
      <c r="AA36" s="362"/>
      <c r="AB36" s="362"/>
      <c r="AC36" s="362"/>
      <c r="AD36" s="362"/>
      <c r="AE36" s="362"/>
      <c r="AF36" s="362"/>
      <c r="AG36" s="363"/>
      <c r="AH36" s="228"/>
      <c r="AI36" s="228"/>
      <c r="AJ36" s="228"/>
      <c r="AK36" s="228"/>
      <c r="AL36" s="228"/>
      <c r="AM36" s="228"/>
      <c r="AN36" s="228"/>
      <c r="AO36" s="228"/>
      <c r="AP36" s="228"/>
      <c r="AQ36" s="228"/>
      <c r="AR36" s="228"/>
      <c r="AS36" s="228"/>
      <c r="AT36" s="228"/>
      <c r="AU36" s="228"/>
      <c r="AV36" s="228"/>
      <c r="AW36" s="228"/>
      <c r="AX36" s="228"/>
    </row>
    <row r="37" spans="1:50" ht="4.5" customHeight="1" x14ac:dyDescent="0.15">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row>
    <row r="38" spans="1:50" ht="3.75" customHeight="1" x14ac:dyDescent="0.15">
      <c r="A38" s="228"/>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9"/>
      <c r="AG38" s="229"/>
    </row>
    <row r="39" spans="1:50" ht="30" customHeight="1" x14ac:dyDescent="0.15">
      <c r="A39" s="378" t="s">
        <v>1134</v>
      </c>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80"/>
    </row>
    <row r="40" spans="1:50" ht="50.1" customHeight="1" x14ac:dyDescent="0.15">
      <c r="A40" s="345" t="s">
        <v>2030</v>
      </c>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7"/>
    </row>
    <row r="41" spans="1:50" ht="10.5" customHeight="1" x14ac:dyDescent="0.15">
      <c r="A41" s="230"/>
    </row>
    <row r="195" spans="1:1" ht="10.5" customHeight="1" x14ac:dyDescent="0.15">
      <c r="A195" s="214" t="s">
        <v>961</v>
      </c>
    </row>
    <row r="196" spans="1:1" ht="10.5" customHeight="1" x14ac:dyDescent="0.15">
      <c r="A196" s="214" t="s">
        <v>962</v>
      </c>
    </row>
    <row r="197" spans="1:1" ht="10.5" customHeight="1" x14ac:dyDescent="0.15">
      <c r="A197" s="214" t="s">
        <v>963</v>
      </c>
    </row>
    <row r="198" spans="1:1" ht="10.5" customHeight="1" x14ac:dyDescent="0.15">
      <c r="A198" s="214" t="s">
        <v>964</v>
      </c>
    </row>
    <row r="199" spans="1:1" ht="10.5" customHeight="1" x14ac:dyDescent="0.15">
      <c r="A199" s="214" t="s">
        <v>965</v>
      </c>
    </row>
    <row r="200" spans="1:1" ht="10.5" customHeight="1" x14ac:dyDescent="0.15">
      <c r="A200" s="214" t="s">
        <v>966</v>
      </c>
    </row>
    <row r="201" spans="1:1" ht="10.5" customHeight="1" x14ac:dyDescent="0.15">
      <c r="A201" s="214" t="s">
        <v>967</v>
      </c>
    </row>
    <row r="202" spans="1:1" ht="10.5" customHeight="1" x14ac:dyDescent="0.15">
      <c r="A202" s="214" t="s">
        <v>968</v>
      </c>
    </row>
    <row r="203" spans="1:1" ht="10.5" customHeight="1" x14ac:dyDescent="0.15">
      <c r="A203" s="214" t="s">
        <v>969</v>
      </c>
    </row>
    <row r="204" spans="1:1" ht="10.5" customHeight="1" x14ac:dyDescent="0.15">
      <c r="A204" s="214" t="s">
        <v>970</v>
      </c>
    </row>
    <row r="205" spans="1:1" ht="10.5" customHeight="1" x14ac:dyDescent="0.15">
      <c r="A205" s="214" t="s">
        <v>971</v>
      </c>
    </row>
    <row r="206" spans="1:1" ht="10.5" customHeight="1" x14ac:dyDescent="0.15">
      <c r="A206" s="214" t="s">
        <v>972</v>
      </c>
    </row>
    <row r="207" spans="1:1" ht="10.5" customHeight="1" x14ac:dyDescent="0.15">
      <c r="A207" s="214" t="s">
        <v>973</v>
      </c>
    </row>
    <row r="208" spans="1:1" ht="10.5" customHeight="1" x14ac:dyDescent="0.15">
      <c r="A208" s="214" t="s">
        <v>974</v>
      </c>
    </row>
    <row r="209" spans="1:1" ht="10.5" customHeight="1" x14ac:dyDescent="0.15">
      <c r="A209" s="214" t="s">
        <v>975</v>
      </c>
    </row>
    <row r="210" spans="1:1" ht="10.5" customHeight="1" x14ac:dyDescent="0.15">
      <c r="A210" s="214" t="s">
        <v>976</v>
      </c>
    </row>
    <row r="211" spans="1:1" ht="10.5" customHeight="1" x14ac:dyDescent="0.15">
      <c r="A211" s="214" t="s">
        <v>977</v>
      </c>
    </row>
    <row r="212" spans="1:1" ht="10.5" customHeight="1" x14ac:dyDescent="0.15">
      <c r="A212" s="214" t="s">
        <v>978</v>
      </c>
    </row>
    <row r="213" spans="1:1" ht="10.5" customHeight="1" x14ac:dyDescent="0.15">
      <c r="A213" s="214" t="s">
        <v>979</v>
      </c>
    </row>
    <row r="214" spans="1:1" ht="10.5" customHeight="1" x14ac:dyDescent="0.15">
      <c r="A214" s="214" t="s">
        <v>1120</v>
      </c>
    </row>
    <row r="215" spans="1:1" ht="10.5" customHeight="1" x14ac:dyDescent="0.15">
      <c r="A215" s="214" t="s">
        <v>981</v>
      </c>
    </row>
    <row r="216" spans="1:1" ht="10.5" customHeight="1" x14ac:dyDescent="0.15">
      <c r="A216" s="214" t="s">
        <v>982</v>
      </c>
    </row>
    <row r="217" spans="1:1" ht="10.5" customHeight="1" x14ac:dyDescent="0.15">
      <c r="A217" s="214" t="s">
        <v>983</v>
      </c>
    </row>
    <row r="218" spans="1:1" ht="10.5" customHeight="1" x14ac:dyDescent="0.15">
      <c r="A218" s="214" t="s">
        <v>984</v>
      </c>
    </row>
    <row r="219" spans="1:1" ht="10.5" customHeight="1" x14ac:dyDescent="0.15">
      <c r="A219" s="214" t="s">
        <v>985</v>
      </c>
    </row>
    <row r="220" spans="1:1" ht="10.5" customHeight="1" x14ac:dyDescent="0.15">
      <c r="A220" s="214" t="s">
        <v>986</v>
      </c>
    </row>
    <row r="221" spans="1:1" ht="10.5" customHeight="1" x14ac:dyDescent="0.15">
      <c r="A221" s="214" t="s">
        <v>987</v>
      </c>
    </row>
    <row r="222" spans="1:1" ht="10.5" customHeight="1" x14ac:dyDescent="0.15">
      <c r="A222" s="214" t="s">
        <v>988</v>
      </c>
    </row>
    <row r="223" spans="1:1" ht="10.5" customHeight="1" x14ac:dyDescent="0.15">
      <c r="A223" s="214" t="s">
        <v>989</v>
      </c>
    </row>
    <row r="224" spans="1:1" ht="10.5" customHeight="1" x14ac:dyDescent="0.15">
      <c r="A224" s="214" t="s">
        <v>990</v>
      </c>
    </row>
    <row r="225" spans="1:1" ht="10.5" customHeight="1" x14ac:dyDescent="0.15">
      <c r="A225" s="214" t="s">
        <v>991</v>
      </c>
    </row>
    <row r="226" spans="1:1" ht="10.5" customHeight="1" x14ac:dyDescent="0.15">
      <c r="A226" s="214" t="s">
        <v>992</v>
      </c>
    </row>
    <row r="227" spans="1:1" ht="10.5" customHeight="1" x14ac:dyDescent="0.15">
      <c r="A227" s="214" t="s">
        <v>993</v>
      </c>
    </row>
    <row r="228" spans="1:1" ht="10.5" customHeight="1" x14ac:dyDescent="0.15">
      <c r="A228" s="214" t="s">
        <v>994</v>
      </c>
    </row>
    <row r="229" spans="1:1" ht="10.5" customHeight="1" x14ac:dyDescent="0.15">
      <c r="A229" s="214" t="s">
        <v>995</v>
      </c>
    </row>
    <row r="230" spans="1:1" ht="10.5" customHeight="1" x14ac:dyDescent="0.15">
      <c r="A230" s="214" t="s">
        <v>996</v>
      </c>
    </row>
    <row r="231" spans="1:1" ht="10.5" customHeight="1" x14ac:dyDescent="0.15">
      <c r="A231" s="214" t="s">
        <v>997</v>
      </c>
    </row>
    <row r="232" spans="1:1" ht="10.5" customHeight="1" x14ac:dyDescent="0.15">
      <c r="A232" s="214" t="s">
        <v>998</v>
      </c>
    </row>
    <row r="233" spans="1:1" ht="10.5" customHeight="1" x14ac:dyDescent="0.15">
      <c r="A233" s="214" t="s">
        <v>999</v>
      </c>
    </row>
    <row r="234" spans="1:1" ht="10.5" customHeight="1" x14ac:dyDescent="0.15">
      <c r="A234" s="214" t="s">
        <v>1000</v>
      </c>
    </row>
    <row r="235" spans="1:1" ht="10.5" customHeight="1" x14ac:dyDescent="0.15">
      <c r="A235" s="214" t="s">
        <v>1001</v>
      </c>
    </row>
    <row r="236" spans="1:1" ht="10.5" customHeight="1" x14ac:dyDescent="0.15">
      <c r="A236" s="214" t="s">
        <v>1002</v>
      </c>
    </row>
    <row r="237" spans="1:1" ht="10.5" customHeight="1" x14ac:dyDescent="0.15">
      <c r="A237" s="214" t="s">
        <v>1003</v>
      </c>
    </row>
    <row r="238" spans="1:1" ht="10.5" customHeight="1" x14ac:dyDescent="0.15">
      <c r="A238" s="214" t="s">
        <v>1004</v>
      </c>
    </row>
    <row r="239" spans="1:1" ht="10.5" customHeight="1" x14ac:dyDescent="0.15">
      <c r="A239" s="214" t="s">
        <v>1005</v>
      </c>
    </row>
    <row r="240" spans="1:1" ht="10.5" customHeight="1" x14ac:dyDescent="0.15">
      <c r="A240" s="214" t="s">
        <v>1006</v>
      </c>
    </row>
    <row r="241" spans="1:1" ht="10.5" customHeight="1" x14ac:dyDescent="0.15">
      <c r="A241" s="214" t="s">
        <v>1008</v>
      </c>
    </row>
    <row r="242" spans="1:1" ht="10.5" customHeight="1" x14ac:dyDescent="0.15">
      <c r="A242" s="214" t="s">
        <v>1007</v>
      </c>
    </row>
    <row r="243" spans="1:1" ht="10.5" customHeight="1" x14ac:dyDescent="0.15">
      <c r="A243" s="214" t="s">
        <v>1009</v>
      </c>
    </row>
    <row r="244" spans="1:1" ht="10.5" customHeight="1" x14ac:dyDescent="0.15">
      <c r="A244" s="214" t="s">
        <v>1010</v>
      </c>
    </row>
    <row r="245" spans="1:1" ht="10.5" customHeight="1" x14ac:dyDescent="0.15">
      <c r="A245" s="214" t="s">
        <v>1011</v>
      </c>
    </row>
    <row r="246" spans="1:1" ht="10.5" customHeight="1" x14ac:dyDescent="0.15">
      <c r="A246" s="214" t="s">
        <v>1013</v>
      </c>
    </row>
    <row r="247" spans="1:1" ht="10.5" customHeight="1" x14ac:dyDescent="0.15">
      <c r="A247" s="214" t="s">
        <v>1012</v>
      </c>
    </row>
    <row r="248" spans="1:1" ht="10.5" customHeight="1" x14ac:dyDescent="0.15">
      <c r="A248" s="214" t="s">
        <v>1014</v>
      </c>
    </row>
    <row r="249" spans="1:1" ht="10.5" customHeight="1" x14ac:dyDescent="0.15">
      <c r="A249" s="214" t="s">
        <v>1015</v>
      </c>
    </row>
    <row r="250" spans="1:1" ht="10.5" customHeight="1" x14ac:dyDescent="0.15">
      <c r="A250" s="214" t="s">
        <v>1016</v>
      </c>
    </row>
    <row r="251" spans="1:1" ht="10.5" customHeight="1" x14ac:dyDescent="0.15">
      <c r="A251" s="214" t="s">
        <v>1018</v>
      </c>
    </row>
    <row r="252" spans="1:1" ht="10.5" customHeight="1" x14ac:dyDescent="0.15">
      <c r="A252" s="214" t="s">
        <v>1019</v>
      </c>
    </row>
    <row r="253" spans="1:1" ht="10.5" customHeight="1" x14ac:dyDescent="0.15">
      <c r="A253" s="214" t="s">
        <v>1020</v>
      </c>
    </row>
    <row r="254" spans="1:1" ht="10.5" customHeight="1" x14ac:dyDescent="0.15">
      <c r="A254" s="214" t="s">
        <v>1021</v>
      </c>
    </row>
    <row r="255" spans="1:1" ht="10.5" customHeight="1" x14ac:dyDescent="0.15">
      <c r="A255" s="214" t="s">
        <v>1022</v>
      </c>
    </row>
    <row r="256" spans="1:1" ht="10.5" customHeight="1" x14ac:dyDescent="0.15">
      <c r="A256" s="214" t="s">
        <v>1023</v>
      </c>
    </row>
    <row r="257" spans="1:1" ht="10.5" customHeight="1" x14ac:dyDescent="0.15">
      <c r="A257" s="214" t="s">
        <v>1024</v>
      </c>
    </row>
    <row r="258" spans="1:1" ht="10.5" customHeight="1" x14ac:dyDescent="0.15">
      <c r="A258" s="214" t="s">
        <v>1025</v>
      </c>
    </row>
    <row r="259" spans="1:1" ht="10.5" customHeight="1" x14ac:dyDescent="0.15">
      <c r="A259" s="214" t="s">
        <v>1026</v>
      </c>
    </row>
    <row r="260" spans="1:1" ht="10.5" customHeight="1" x14ac:dyDescent="0.15">
      <c r="A260" s="214" t="s">
        <v>1027</v>
      </c>
    </row>
    <row r="261" spans="1:1" ht="10.5" customHeight="1" x14ac:dyDescent="0.15">
      <c r="A261" s="214" t="s">
        <v>1028</v>
      </c>
    </row>
    <row r="262" spans="1:1" ht="10.5" customHeight="1" x14ac:dyDescent="0.15">
      <c r="A262" s="214" t="s">
        <v>1029</v>
      </c>
    </row>
    <row r="263" spans="1:1" ht="10.5" customHeight="1" x14ac:dyDescent="0.15">
      <c r="A263" s="214" t="s">
        <v>1030</v>
      </c>
    </row>
    <row r="264" spans="1:1" ht="10.5" customHeight="1" x14ac:dyDescent="0.15">
      <c r="A264" s="214" t="s">
        <v>1031</v>
      </c>
    </row>
    <row r="265" spans="1:1" ht="10.5" customHeight="1" x14ac:dyDescent="0.15">
      <c r="A265" s="214" t="s">
        <v>1032</v>
      </c>
    </row>
    <row r="266" spans="1:1" ht="10.5" customHeight="1" x14ac:dyDescent="0.15">
      <c r="A266" s="214" t="s">
        <v>1033</v>
      </c>
    </row>
    <row r="267" spans="1:1" ht="10.5" customHeight="1" x14ac:dyDescent="0.15">
      <c r="A267" s="214" t="s">
        <v>1034</v>
      </c>
    </row>
    <row r="268" spans="1:1" ht="10.5" customHeight="1" x14ac:dyDescent="0.15">
      <c r="A268" s="214" t="s">
        <v>1035</v>
      </c>
    </row>
    <row r="269" spans="1:1" ht="10.5" customHeight="1" x14ac:dyDescent="0.15">
      <c r="A269" s="214" t="s">
        <v>1036</v>
      </c>
    </row>
    <row r="270" spans="1:1" ht="10.5" customHeight="1" x14ac:dyDescent="0.15">
      <c r="A270" s="214" t="s">
        <v>1037</v>
      </c>
    </row>
    <row r="271" spans="1:1" ht="10.5" customHeight="1" x14ac:dyDescent="0.15">
      <c r="A271" s="214" t="s">
        <v>1038</v>
      </c>
    </row>
    <row r="272" spans="1:1" ht="10.5" customHeight="1" x14ac:dyDescent="0.15">
      <c r="A272" s="214" t="s">
        <v>1039</v>
      </c>
    </row>
    <row r="273" spans="1:1" ht="10.5" customHeight="1" x14ac:dyDescent="0.15">
      <c r="A273" s="214" t="s">
        <v>1040</v>
      </c>
    </row>
    <row r="274" spans="1:1" ht="10.5" customHeight="1" x14ac:dyDescent="0.15">
      <c r="A274" s="214" t="s">
        <v>1041</v>
      </c>
    </row>
    <row r="275" spans="1:1" ht="10.5" customHeight="1" x14ac:dyDescent="0.15">
      <c r="A275" s="214" t="s">
        <v>1042</v>
      </c>
    </row>
    <row r="276" spans="1:1" ht="10.5" customHeight="1" x14ac:dyDescent="0.15">
      <c r="A276" s="214" t="s">
        <v>1043</v>
      </c>
    </row>
    <row r="277" spans="1:1" ht="10.5" customHeight="1" x14ac:dyDescent="0.15">
      <c r="A277" s="214" t="s">
        <v>1044</v>
      </c>
    </row>
    <row r="278" spans="1:1" ht="10.5" customHeight="1" x14ac:dyDescent="0.15">
      <c r="A278" s="214" t="s">
        <v>1045</v>
      </c>
    </row>
    <row r="279" spans="1:1" ht="10.5" customHeight="1" x14ac:dyDescent="0.15">
      <c r="A279" s="214" t="s">
        <v>1046</v>
      </c>
    </row>
    <row r="280" spans="1:1" ht="10.5" customHeight="1" x14ac:dyDescent="0.15">
      <c r="A280" s="214" t="s">
        <v>1047</v>
      </c>
    </row>
    <row r="281" spans="1:1" ht="10.5" customHeight="1" x14ac:dyDescent="0.15">
      <c r="A281" s="214" t="s">
        <v>1048</v>
      </c>
    </row>
    <row r="282" spans="1:1" ht="10.5" customHeight="1" x14ac:dyDescent="0.15">
      <c r="A282" s="214" t="s">
        <v>1049</v>
      </c>
    </row>
    <row r="283" spans="1:1" ht="10.5" customHeight="1" x14ac:dyDescent="0.15">
      <c r="A283" s="214" t="s">
        <v>1050</v>
      </c>
    </row>
    <row r="284" spans="1:1" ht="10.5" customHeight="1" x14ac:dyDescent="0.15">
      <c r="A284" s="214" t="s">
        <v>1051</v>
      </c>
    </row>
    <row r="285" spans="1:1" ht="10.5" customHeight="1" x14ac:dyDescent="0.15">
      <c r="A285" s="214" t="s">
        <v>1052</v>
      </c>
    </row>
    <row r="286" spans="1:1" ht="10.5" customHeight="1" x14ac:dyDescent="0.15">
      <c r="A286" s="214" t="s">
        <v>1053</v>
      </c>
    </row>
    <row r="287" spans="1:1" ht="10.5" customHeight="1" x14ac:dyDescent="0.15">
      <c r="A287" s="214" t="s">
        <v>1054</v>
      </c>
    </row>
    <row r="288" spans="1:1" ht="10.5" customHeight="1" x14ac:dyDescent="0.15">
      <c r="A288" s="214" t="s">
        <v>1055</v>
      </c>
    </row>
    <row r="289" spans="1:1" ht="10.5" customHeight="1" x14ac:dyDescent="0.15">
      <c r="A289" s="214" t="s">
        <v>1056</v>
      </c>
    </row>
    <row r="290" spans="1:1" ht="10.5" customHeight="1" x14ac:dyDescent="0.15">
      <c r="A290" s="214" t="s">
        <v>1057</v>
      </c>
    </row>
    <row r="291" spans="1:1" ht="10.5" customHeight="1" x14ac:dyDescent="0.15">
      <c r="A291" s="214" t="s">
        <v>1058</v>
      </c>
    </row>
    <row r="292" spans="1:1" ht="10.5" customHeight="1" x14ac:dyDescent="0.15">
      <c r="A292" s="214" t="s">
        <v>1059</v>
      </c>
    </row>
    <row r="293" spans="1:1" ht="10.5" customHeight="1" x14ac:dyDescent="0.15">
      <c r="A293" s="214" t="s">
        <v>1060</v>
      </c>
    </row>
    <row r="294" spans="1:1" ht="10.5" customHeight="1" x14ac:dyDescent="0.15">
      <c r="A294" s="214" t="s">
        <v>1061</v>
      </c>
    </row>
    <row r="295" spans="1:1" ht="10.5" customHeight="1" x14ac:dyDescent="0.15">
      <c r="A295" s="214" t="s">
        <v>1062</v>
      </c>
    </row>
    <row r="296" spans="1:1" ht="10.5" customHeight="1" x14ac:dyDescent="0.15">
      <c r="A296" s="214" t="s">
        <v>1063</v>
      </c>
    </row>
    <row r="297" spans="1:1" ht="10.5" customHeight="1" x14ac:dyDescent="0.15">
      <c r="A297" s="214" t="s">
        <v>1064</v>
      </c>
    </row>
    <row r="298" spans="1:1" ht="10.5" customHeight="1" x14ac:dyDescent="0.15">
      <c r="A298" s="214" t="s">
        <v>1065</v>
      </c>
    </row>
    <row r="299" spans="1:1" ht="10.5" customHeight="1" x14ac:dyDescent="0.15">
      <c r="A299" s="214" t="s">
        <v>1066</v>
      </c>
    </row>
    <row r="300" spans="1:1" ht="10.5" customHeight="1" x14ac:dyDescent="0.15">
      <c r="A300" s="214" t="s">
        <v>1067</v>
      </c>
    </row>
    <row r="301" spans="1:1" ht="10.5" customHeight="1" x14ac:dyDescent="0.15">
      <c r="A301" s="214" t="s">
        <v>1068</v>
      </c>
    </row>
    <row r="302" spans="1:1" ht="10.5" customHeight="1" x14ac:dyDescent="0.15">
      <c r="A302" s="214" t="s">
        <v>1069</v>
      </c>
    </row>
    <row r="303" spans="1:1" ht="10.5" customHeight="1" x14ac:dyDescent="0.15">
      <c r="A303" s="214" t="s">
        <v>1070</v>
      </c>
    </row>
    <row r="304" spans="1:1" ht="10.5" customHeight="1" x14ac:dyDescent="0.15">
      <c r="A304" s="214" t="s">
        <v>1071</v>
      </c>
    </row>
    <row r="305" spans="1:1" ht="10.5" customHeight="1" x14ac:dyDescent="0.15">
      <c r="A305" s="214" t="s">
        <v>1072</v>
      </c>
    </row>
    <row r="306" spans="1:1" ht="10.5" customHeight="1" x14ac:dyDescent="0.15">
      <c r="A306" s="214" t="s">
        <v>1073</v>
      </c>
    </row>
    <row r="307" spans="1:1" ht="10.5" customHeight="1" x14ac:dyDescent="0.15">
      <c r="A307" s="214" t="s">
        <v>1074</v>
      </c>
    </row>
    <row r="308" spans="1:1" ht="10.5" customHeight="1" x14ac:dyDescent="0.15">
      <c r="A308" s="214" t="s">
        <v>1075</v>
      </c>
    </row>
    <row r="309" spans="1:1" ht="10.5" customHeight="1" x14ac:dyDescent="0.15">
      <c r="A309" s="214" t="s">
        <v>1076</v>
      </c>
    </row>
    <row r="310" spans="1:1" ht="10.5" customHeight="1" x14ac:dyDescent="0.15">
      <c r="A310" s="214" t="s">
        <v>1077</v>
      </c>
    </row>
    <row r="311" spans="1:1" ht="10.5" customHeight="1" x14ac:dyDescent="0.15">
      <c r="A311" s="214" t="s">
        <v>1078</v>
      </c>
    </row>
    <row r="312" spans="1:1" ht="10.5" customHeight="1" x14ac:dyDescent="0.15">
      <c r="A312" s="214" t="s">
        <v>1079</v>
      </c>
    </row>
    <row r="313" spans="1:1" ht="10.5" customHeight="1" x14ac:dyDescent="0.15">
      <c r="A313" s="214" t="s">
        <v>1080</v>
      </c>
    </row>
    <row r="314" spans="1:1" ht="10.5" customHeight="1" x14ac:dyDescent="0.15">
      <c r="A314" s="214" t="s">
        <v>2026</v>
      </c>
    </row>
    <row r="315" spans="1:1" ht="10.5" customHeight="1" x14ac:dyDescent="0.15">
      <c r="A315" s="214" t="s">
        <v>1082</v>
      </c>
    </row>
    <row r="316" spans="1:1" ht="10.5" customHeight="1" x14ac:dyDescent="0.15">
      <c r="A316" s="214" t="s">
        <v>1083</v>
      </c>
    </row>
    <row r="317" spans="1:1" ht="10.5" customHeight="1" x14ac:dyDescent="0.15">
      <c r="A317" s="214" t="s">
        <v>1084</v>
      </c>
    </row>
    <row r="318" spans="1:1" ht="10.5" customHeight="1" x14ac:dyDescent="0.15">
      <c r="A318" s="214" t="s">
        <v>1085</v>
      </c>
    </row>
    <row r="319" spans="1:1" ht="10.5" customHeight="1" x14ac:dyDescent="0.15">
      <c r="A319" s="214" t="s">
        <v>1086</v>
      </c>
    </row>
    <row r="320" spans="1:1" ht="10.5" customHeight="1" x14ac:dyDescent="0.15">
      <c r="A320" s="214" t="s">
        <v>2027</v>
      </c>
    </row>
    <row r="321" spans="1:1" ht="10.5" customHeight="1" x14ac:dyDescent="0.15">
      <c r="A321" s="214" t="s">
        <v>1088</v>
      </c>
    </row>
    <row r="322" spans="1:1" ht="10.5" customHeight="1" x14ac:dyDescent="0.15">
      <c r="A322" s="214" t="s">
        <v>1089</v>
      </c>
    </row>
    <row r="323" spans="1:1" ht="10.5" customHeight="1" x14ac:dyDescent="0.15">
      <c r="A323" s="214" t="s">
        <v>1090</v>
      </c>
    </row>
    <row r="324" spans="1:1" ht="10.5" customHeight="1" x14ac:dyDescent="0.15">
      <c r="A324" s="214" t="s">
        <v>1091</v>
      </c>
    </row>
    <row r="325" spans="1:1" ht="10.5" customHeight="1" x14ac:dyDescent="0.15">
      <c r="A325" s="214" t="s">
        <v>1092</v>
      </c>
    </row>
    <row r="326" spans="1:1" ht="10.5" customHeight="1" x14ac:dyDescent="0.15">
      <c r="A326" s="214" t="s">
        <v>1093</v>
      </c>
    </row>
    <row r="327" spans="1:1" ht="10.5" customHeight="1" x14ac:dyDescent="0.15">
      <c r="A327" s="214" t="s">
        <v>1094</v>
      </c>
    </row>
    <row r="328" spans="1:1" ht="10.5" customHeight="1" x14ac:dyDescent="0.15">
      <c r="A328" s="214" t="s">
        <v>1095</v>
      </c>
    </row>
    <row r="329" spans="1:1" ht="10.5" customHeight="1" x14ac:dyDescent="0.15">
      <c r="A329" s="214" t="s">
        <v>1096</v>
      </c>
    </row>
    <row r="330" spans="1:1" ht="10.5" customHeight="1" x14ac:dyDescent="0.15">
      <c r="A330" s="214" t="s">
        <v>1097</v>
      </c>
    </row>
    <row r="331" spans="1:1" ht="10.5" customHeight="1" x14ac:dyDescent="0.15">
      <c r="A331" s="214" t="s">
        <v>1098</v>
      </c>
    </row>
    <row r="332" spans="1:1" ht="10.5" customHeight="1" x14ac:dyDescent="0.15">
      <c r="A332" s="214" t="s">
        <v>1099</v>
      </c>
    </row>
    <row r="333" spans="1:1" ht="10.5" customHeight="1" x14ac:dyDescent="0.15">
      <c r="A333" s="214" t="s">
        <v>1100</v>
      </c>
    </row>
    <row r="334" spans="1:1" ht="10.5" customHeight="1" x14ac:dyDescent="0.15">
      <c r="A334" s="214" t="s">
        <v>1101</v>
      </c>
    </row>
    <row r="335" spans="1:1" ht="10.5" customHeight="1" x14ac:dyDescent="0.15">
      <c r="A335" s="214" t="s">
        <v>1102</v>
      </c>
    </row>
    <row r="336" spans="1:1" ht="10.5" customHeight="1" x14ac:dyDescent="0.15">
      <c r="A336" s="214" t="s">
        <v>1103</v>
      </c>
    </row>
    <row r="337" spans="1:1" ht="10.5" customHeight="1" x14ac:dyDescent="0.15">
      <c r="A337" s="214" t="s">
        <v>1104</v>
      </c>
    </row>
    <row r="338" spans="1:1" ht="10.5" customHeight="1" x14ac:dyDescent="0.15">
      <c r="A338" s="214" t="s">
        <v>1105</v>
      </c>
    </row>
    <row r="339" spans="1:1" ht="10.5" customHeight="1" x14ac:dyDescent="0.15">
      <c r="A339" s="214" t="s">
        <v>1106</v>
      </c>
    </row>
    <row r="340" spans="1:1" ht="10.5" customHeight="1" x14ac:dyDescent="0.15">
      <c r="A340" s="214" t="s">
        <v>1107</v>
      </c>
    </row>
    <row r="341" spans="1:1" ht="10.5" customHeight="1" x14ac:dyDescent="0.15">
      <c r="A341" s="214" t="s">
        <v>1108</v>
      </c>
    </row>
  </sheetData>
  <sheetProtection password="CC7B" sheet="1" objects="1" scenarios="1"/>
  <mergeCells count="60">
    <mergeCell ref="B19:P19"/>
    <mergeCell ref="R19:U19"/>
    <mergeCell ref="Q20:AG20"/>
    <mergeCell ref="A20:P20"/>
    <mergeCell ref="M29:O31"/>
    <mergeCell ref="AF30:AG30"/>
    <mergeCell ref="AC23:AG24"/>
    <mergeCell ref="AB29:AG29"/>
    <mergeCell ref="R28:AG28"/>
    <mergeCell ref="B23:AB24"/>
    <mergeCell ref="B29:L29"/>
    <mergeCell ref="J27:AG27"/>
    <mergeCell ref="A25:AG25"/>
    <mergeCell ref="Q29:Z29"/>
    <mergeCell ref="B17:AG17"/>
    <mergeCell ref="A22:P22"/>
    <mergeCell ref="AC30:AE31"/>
    <mergeCell ref="AD1:AG1"/>
    <mergeCell ref="M1:Q1"/>
    <mergeCell ref="B7:AC7"/>
    <mergeCell ref="A1:L1"/>
    <mergeCell ref="R9:AG9"/>
    <mergeCell ref="AD7:AG7"/>
    <mergeCell ref="A12:AG12"/>
    <mergeCell ref="Q10:AG10"/>
    <mergeCell ref="AD2:AG2"/>
    <mergeCell ref="M2:R2"/>
    <mergeCell ref="A4:AG4"/>
    <mergeCell ref="V2:AC2"/>
    <mergeCell ref="A27:I27"/>
    <mergeCell ref="A40:AG40"/>
    <mergeCell ref="AA31:AB31"/>
    <mergeCell ref="AF31:AG31"/>
    <mergeCell ref="P30:Z31"/>
    <mergeCell ref="R35:AG36"/>
    <mergeCell ref="B34:O34"/>
    <mergeCell ref="A33:AG33"/>
    <mergeCell ref="A30:L31"/>
    <mergeCell ref="AA30:AB30"/>
    <mergeCell ref="A39:AG39"/>
    <mergeCell ref="P34:Q36"/>
    <mergeCell ref="S34:AG34"/>
    <mergeCell ref="A35:O36"/>
    <mergeCell ref="A32:AG32"/>
    <mergeCell ref="A10:P10"/>
    <mergeCell ref="B26:I26"/>
    <mergeCell ref="B15:P15"/>
    <mergeCell ref="A5:AG5"/>
    <mergeCell ref="A8:AG8"/>
    <mergeCell ref="B21:P21"/>
    <mergeCell ref="R21:AG21"/>
    <mergeCell ref="B9:P9"/>
    <mergeCell ref="A18:AG18"/>
    <mergeCell ref="Q22:AG22"/>
    <mergeCell ref="B11:AG11"/>
    <mergeCell ref="A16:P16"/>
    <mergeCell ref="B13:AG13"/>
    <mergeCell ref="A14:AG14"/>
    <mergeCell ref="R15:AG15"/>
    <mergeCell ref="Q16:AG16"/>
  </mergeCells>
  <phoneticPr fontId="2"/>
  <conditionalFormatting sqref="A25:AG27">
    <cfRule type="expression" dxfId="108" priority="1" stopIfTrue="1">
      <formula>$AC$23&lt;&gt;"はい/Yes"</formula>
    </cfRule>
  </conditionalFormatting>
  <conditionalFormatting sqref="A8:AG8">
    <cfRule type="containsBlanks" dxfId="107" priority="16">
      <formula>LEN(TRIM(A8))=0</formula>
    </cfRule>
  </conditionalFormatting>
  <conditionalFormatting sqref="Q10:AG10">
    <cfRule type="containsBlanks" dxfId="106" priority="15">
      <formula>LEN(TRIM(Q10))=0</formula>
    </cfRule>
  </conditionalFormatting>
  <conditionalFormatting sqref="A12:AG12">
    <cfRule type="containsBlanks" dxfId="105" priority="14">
      <formula>LEN(TRIM(A12))=0</formula>
    </cfRule>
  </conditionalFormatting>
  <conditionalFormatting sqref="A14:AG14">
    <cfRule type="containsBlanks" dxfId="104" priority="13">
      <formula>LEN(TRIM(A14))=0</formula>
    </cfRule>
  </conditionalFormatting>
  <conditionalFormatting sqref="A16:P16">
    <cfRule type="containsBlanks" dxfId="103" priority="12">
      <formula>LEN(TRIM(A16))=0</formula>
    </cfRule>
  </conditionalFormatting>
  <conditionalFormatting sqref="Q16:AG16">
    <cfRule type="containsBlanks" dxfId="102" priority="11">
      <formula>LEN(TRIM(Q16))=0</formula>
    </cfRule>
  </conditionalFormatting>
  <conditionalFormatting sqref="A18:AG18">
    <cfRule type="containsBlanks" dxfId="101" priority="10">
      <formula>LEN(TRIM(A18))=0</formula>
    </cfRule>
  </conditionalFormatting>
  <conditionalFormatting sqref="A20:P20">
    <cfRule type="containsBlanks" dxfId="100" priority="9">
      <formula>LEN(TRIM(A20))=0</formula>
    </cfRule>
  </conditionalFormatting>
  <conditionalFormatting sqref="A22:P22">
    <cfRule type="containsBlanks" dxfId="99" priority="8">
      <formula>LEN(TRIM(A22))=0</formula>
    </cfRule>
  </conditionalFormatting>
  <conditionalFormatting sqref="AC23:AG24">
    <cfRule type="containsBlanks" dxfId="98" priority="7">
      <formula>LEN(TRIM(AC23))=0</formula>
    </cfRule>
  </conditionalFormatting>
  <conditionalFormatting sqref="A30:L31">
    <cfRule type="containsBlanks" dxfId="97" priority="6">
      <formula>LEN(TRIM(A30))=0</formula>
    </cfRule>
  </conditionalFormatting>
  <conditionalFormatting sqref="P30:Z31">
    <cfRule type="containsBlanks" dxfId="96" priority="5">
      <formula>LEN(TRIM(P30))=0</formula>
    </cfRule>
  </conditionalFormatting>
  <conditionalFormatting sqref="A35:O36">
    <cfRule type="containsBlanks" dxfId="95" priority="4">
      <formula>LEN(TRIM(A35))=0</formula>
    </cfRule>
  </conditionalFormatting>
  <conditionalFormatting sqref="R35:AG36">
    <cfRule type="containsBlanks" dxfId="94" priority="3">
      <formula>LEN(TRIM(R35))=0</formula>
    </cfRule>
  </conditionalFormatting>
  <conditionalFormatting sqref="A27:AG27">
    <cfRule type="containsBlanks" dxfId="93" priority="17">
      <formula>LEN(TRIM(A27))=0</formula>
    </cfRule>
  </conditionalFormatting>
  <dataValidations xWindow="384" yWindow="464" count="14">
    <dataValidation type="date" imeMode="off" allowBlank="1" showInputMessage="1" showErrorMessage="1" error="2020年7月1日から2021年3月31日までの60日以上90日以内（60-90 days between July 1, 2020 and March 31, 2021)" sqref="P30:Z31">
      <formula1>A30+59</formula1>
      <formula2>A30+89</formula2>
    </dataValidation>
    <dataValidation type="date" imeMode="off" operator="greaterThanOrEqual" allowBlank="1" showInputMessage="1" showErrorMessage="1" error="資格外/ Not eligible" sqref="A20:P20">
      <formula1>27121</formula1>
    </dataValidation>
    <dataValidation type="custom" imeMode="off" operator="greaterThanOrEqual" allowBlank="1" showInputMessage="1" showErrorMessage="1" error="入力できません/You can not fill in here" sqref="A27:I27">
      <formula1>$AC$23&lt;&gt;"いいえ/No"</formula1>
    </dataValidation>
    <dataValidation type="date" allowBlank="1" showInputMessage="1" showErrorMessage="1" error="2009年5月20日から2010年3月31日までの60日以上90日以内（60-90 days between May 20, 2009 and March 31, 2010)" sqref="AA30:AA31">
      <formula1>39953</formula1>
      <formula2>40268</formula2>
    </dataValidation>
    <dataValidation type="date" imeMode="off" allowBlank="1" showInputMessage="1" showErrorMessage="1" error="2020年7月1日から2021年3月31日までの60日以上90日以内（60-90 days between July 1, 2020 and March 31, 2021)" sqref="A30:L31">
      <formula1>44013</formula1>
      <formula2>44286</formula2>
    </dataValidation>
    <dataValidation imeMode="off" allowBlank="1" showInputMessage="1" showErrorMessage="1" sqref="A18:AG18 A35:O36 R35:AG36 A12:AG12 A14:P14 IW14:JL14 SS14:TH14 ACO14:ADD14 AMK14:AMZ14 AWG14:AWV14 BGC14:BGR14 BPY14:BQN14 BZU14:CAJ14 CJQ14:CKF14 CTM14:CUB14 DDI14:DDX14 DNE14:DNT14 DXA14:DXP14 EGW14:EHL14 EQS14:ERH14 FAO14:FBD14 FKK14:FKZ14 FUG14:FUV14 GEC14:GER14 GNY14:GON14 GXU14:GYJ14 HHQ14:HIF14 HRM14:HSB14 IBI14:IBX14 ILE14:ILT14 IVA14:IVP14 JEW14:JFL14 JOS14:JPH14 JYO14:JZD14 KIK14:KIZ14 KSG14:KSV14 LCC14:LCR14 LLY14:LMN14 LVU14:LWJ14 MFQ14:MGF14 MPM14:MQB14 MZI14:MZX14 NJE14:NJT14 NTA14:NTP14 OCW14:ODL14 OMS14:ONH14 OWO14:OXD14 PGK14:PGZ14 PQG14:PQV14 QAC14:QAR14 QJY14:QKN14 QTU14:QUJ14 RDQ14:REF14 RNM14:ROB14 RXI14:RXX14 SHE14:SHT14 SRA14:SRP14 TAW14:TBL14 TKS14:TLH14 TUO14:TVD14 UEK14:UEZ14 UOG14:UOV14 UYC14:UYR14 VHY14:VIN14 VRU14:VSJ14 WBQ14:WCF14 WLM14:WMB14 WVI14:WVX14"/>
    <dataValidation imeMode="halfAlpha" allowBlank="1" showInputMessage="1" showErrorMessage="1" prompt="大文字で入力してください / Please fill in capital letters" sqref="A8:AG8"/>
    <dataValidation type="list" allowBlank="1" showInputMessage="1" showErrorMessage="1" sqref="AC23:AG24">
      <formula1>"はい/Yes,いいえ/No"</formula1>
    </dataValidation>
    <dataValidation type="custom" imeMode="off" allowBlank="1" showInputMessage="1" showErrorMessage="1" error="入力できません/You can not fill in here" sqref="J27:AG27">
      <formula1>$AC$23&lt;&gt;"いいえ/No"</formula1>
    </dataValidation>
    <dataValidation type="list" allowBlank="1" showInputMessage="1" showErrorMessage="1" prompt="プルダウンより選択してください。/Select" sqref="Q1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formula1>"許可済/Authorized,申請中/Under application,未申請/Application not submitted"</formula1>
    </dataValidation>
    <dataValidation type="list" allowBlank="1" showInputMessage="1" showErrorMessage="1" prompt="プルダウンより選択してください。/Select" sqref="A16:G16 IW16:JC16 SS16:SY16 ACO16:ACU16 AMK16:AMQ16 AWG16:AWM16 BGC16:BGI16 BPY16:BQE16 BZU16:CAA16 CJQ16:CJW16 CTM16:CTS16 DDI16:DDO16 DNE16:DNK16 DXA16:DXG16 EGW16:EHC16 EQS16:EQY16 FAO16:FAU16 FKK16:FKQ16 FUG16:FUM16 GEC16:GEI16 GNY16:GOE16 GXU16:GYA16 HHQ16:HHW16 HRM16:HRS16 IBI16:IBO16 ILE16:ILK16 IVA16:IVG16 JEW16:JFC16 JOS16:JOY16 JYO16:JYU16 KIK16:KIQ16 KSG16:KSM16 LCC16:LCI16 LLY16:LME16 LVU16:LWA16 MFQ16:MFW16 MPM16:MPS16 MZI16:MZO16 NJE16:NJK16 NTA16:NTG16 OCW16:ODC16 OMS16:OMY16 OWO16:OWU16 PGK16:PGQ16 PQG16:PQM16 QAC16:QAI16 QJY16:QKE16 QTU16:QUA16 RDQ16:RDW16 RNM16:RNS16 RXI16:RXO16 SHE16:SHK16 SRA16:SRG16 TAW16:TBC16 TKS16:TKY16 TUO16:TUU16 UEK16:UEQ16 UOG16:UOM16 UYC16:UYI16 VHY16:VIE16 VRU16:VSA16 WBQ16:WBW16 WLM16:WLS16 WVI16:WVO16">
      <formula1>"国/National,公/Public,私/Private"</formula1>
    </dataValidation>
    <dataValidation type="whole" allowBlank="1" showInputMessage="1" showErrorMessage="1" error="2020年7月1日から2021年3月31日までの60日以上90日以内（60-90 days between July 1, 2020 and March 31, 2021)" sqref="AC30:AE31">
      <formula1>60</formula1>
      <formula2>90</formula2>
    </dataValidation>
    <dataValidation type="date" imeMode="off" operator="lessThanOrEqual" allowBlank="1" showInputMessage="1" showErrorMessage="1" error="資格外/Not eligible" sqref="A22:P22">
      <formula1>43555</formula1>
    </dataValidation>
    <dataValidation type="list" allowBlank="1" showInputMessage="1" showErrorMessage="1" sqref="Q10:AG10">
      <formula1>$A$195:$A$341</formula1>
    </dataValidation>
  </dataValidations>
  <pageMargins left="0.78740157480314965" right="0.39370078740157483" top="0.19685039370078741" bottom="0" header="0.23622047244094491" footer="0"/>
  <pageSetup paperSize="9" orientation="portrait" horizontalDpi="300" verticalDpi="300" r:id="rId1"/>
  <headerFooter alignWithMargins="0"/>
  <cellWatches>
    <cellWatch r="P30"/>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pageSetUpPr fitToPage="1"/>
  </sheetPr>
  <dimension ref="A1:AU289"/>
  <sheetViews>
    <sheetView showGridLines="0" view="pageBreakPreview" topLeftCell="A25" zoomScale="85" zoomScaleNormal="100" zoomScaleSheetLayoutView="85" workbookViewId="0">
      <selection activeCell="A39" sqref="A39:AO50"/>
    </sheetView>
  </sheetViews>
  <sheetFormatPr defaultColWidth="2.625" defaultRowHeight="10.5" customHeight="1" x14ac:dyDescent="0.15"/>
  <cols>
    <col min="1" max="1" width="4.125" style="1" customWidth="1"/>
    <col min="2" max="2" width="2.25" style="1" customWidth="1"/>
    <col min="3" max="41" width="3.125" style="1" customWidth="1"/>
    <col min="42" max="16384" width="2.625" style="1"/>
  </cols>
  <sheetData>
    <row r="1" spans="1:47" ht="3.75" customHeight="1" x14ac:dyDescent="0.15"/>
    <row r="2" spans="1:47" ht="4.5" customHeight="1" thickBot="1" x14ac:dyDescent="0.2"/>
    <row r="3" spans="1:47" ht="33.75" customHeight="1" thickTop="1" thickBot="1" x14ac:dyDescent="0.2">
      <c r="A3" s="2"/>
      <c r="B3" s="2"/>
      <c r="C3" s="2"/>
      <c r="D3" s="2"/>
      <c r="F3" s="2"/>
      <c r="G3" s="489" t="str">
        <f>IF('２－１'!AD1="","",'２－１'!AD1)</f>
        <v/>
      </c>
      <c r="H3" s="489"/>
      <c r="I3" s="489"/>
      <c r="J3" s="489"/>
      <c r="K3" s="489"/>
      <c r="L3" s="489"/>
      <c r="M3" s="489"/>
      <c r="N3" s="489"/>
      <c r="O3" s="489"/>
      <c r="P3" s="489"/>
      <c r="Q3" s="489"/>
      <c r="R3" s="489"/>
      <c r="S3" s="2"/>
      <c r="T3" s="2"/>
      <c r="U3" s="2"/>
      <c r="V3" s="2"/>
      <c r="W3" s="2"/>
      <c r="X3" s="2"/>
      <c r="Y3" s="2"/>
      <c r="Z3" s="2"/>
      <c r="AA3" s="2"/>
      <c r="AB3" s="2"/>
      <c r="AC3" s="466" t="s">
        <v>1110</v>
      </c>
      <c r="AD3" s="467"/>
      <c r="AE3" s="467"/>
      <c r="AF3" s="467"/>
      <c r="AG3" s="467"/>
      <c r="AH3" s="467"/>
      <c r="AI3" s="467"/>
      <c r="AJ3" s="467"/>
      <c r="AK3" s="467"/>
      <c r="AL3" s="468" t="s">
        <v>1113</v>
      </c>
      <c r="AM3" s="468"/>
      <c r="AN3" s="468"/>
      <c r="AO3" s="469"/>
    </row>
    <row r="4" spans="1:47" ht="7.5" customHeight="1" thickTop="1" x14ac:dyDescent="0.15">
      <c r="A4" s="2"/>
      <c r="B4" s="2"/>
      <c r="C4" s="2"/>
      <c r="D4" s="2"/>
      <c r="E4" s="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
      <c r="AO4" s="4"/>
    </row>
    <row r="5" spans="1:47" ht="18" customHeight="1" x14ac:dyDescent="0.15">
      <c r="F5" s="503" t="s">
        <v>2012</v>
      </c>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row>
    <row r="6" spans="1:47" ht="9.75" customHeight="1" x14ac:dyDescent="0.15">
      <c r="F6" s="505" t="s">
        <v>509</v>
      </c>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c r="AL6" s="505"/>
      <c r="AM6" s="505"/>
      <c r="AN6" s="505"/>
      <c r="AO6" s="505"/>
    </row>
    <row r="7" spans="1:47" ht="7.5" customHeight="1" x14ac:dyDescent="0.15">
      <c r="A7" s="6"/>
      <c r="B7" s="6"/>
      <c r="C7" s="6"/>
      <c r="D7" s="6"/>
      <c r="E7" s="6"/>
      <c r="F7" s="5"/>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S7" s="9"/>
    </row>
    <row r="8" spans="1:47" ht="10.5" customHeight="1" x14ac:dyDescent="0.15">
      <c r="A8" s="498" t="s">
        <v>527</v>
      </c>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row>
    <row r="9" spans="1:47" ht="20.100000000000001" customHeight="1" x14ac:dyDescent="0.15">
      <c r="A9" s="499" t="str">
        <f>IF('２－１'!A8="","入力不要 Unnecessary to input",'２－１'!A8)</f>
        <v>入力不要 Unnecessary to input</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row>
    <row r="10" spans="1:47" ht="14.25" x14ac:dyDescent="0.15">
      <c r="A10" s="500" t="s">
        <v>528</v>
      </c>
      <c r="B10" s="500"/>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row>
    <row r="11" spans="1:47" ht="25.5" customHeight="1" x14ac:dyDescent="0.15">
      <c r="A11" s="506" t="s">
        <v>1135</v>
      </c>
      <c r="B11" s="507"/>
      <c r="C11" s="508"/>
      <c r="D11" s="490" t="s">
        <v>1136</v>
      </c>
      <c r="E11" s="491"/>
      <c r="F11" s="491"/>
      <c r="G11" s="491"/>
      <c r="H11" s="490" t="s">
        <v>1137</v>
      </c>
      <c r="I11" s="491"/>
      <c r="J11" s="491"/>
      <c r="K11" s="491"/>
      <c r="L11" s="490" t="s">
        <v>1996</v>
      </c>
      <c r="M11" s="491"/>
      <c r="N11" s="491"/>
      <c r="O11" s="491"/>
      <c r="P11" s="491"/>
      <c r="Q11" s="491"/>
      <c r="R11" s="490" t="s">
        <v>1138</v>
      </c>
      <c r="S11" s="491"/>
      <c r="T11" s="491"/>
      <c r="U11" s="491"/>
      <c r="V11" s="491"/>
      <c r="W11" s="491"/>
      <c r="X11" s="491"/>
      <c r="Y11" s="492" t="s">
        <v>1139</v>
      </c>
      <c r="Z11" s="493"/>
      <c r="AA11" s="493"/>
      <c r="AB11" s="494"/>
      <c r="AC11" s="492" t="s">
        <v>1140</v>
      </c>
      <c r="AD11" s="501"/>
      <c r="AE11" s="501"/>
      <c r="AF11" s="501"/>
      <c r="AG11" s="501"/>
      <c r="AH11" s="502"/>
      <c r="AI11" s="506" t="s">
        <v>1141</v>
      </c>
      <c r="AJ11" s="538"/>
      <c r="AK11" s="538"/>
      <c r="AL11" s="538"/>
      <c r="AM11" s="538"/>
      <c r="AN11" s="538"/>
      <c r="AO11" s="539"/>
    </row>
    <row r="12" spans="1:47" ht="33.75" customHeight="1" x14ac:dyDescent="0.15">
      <c r="A12" s="479" t="s">
        <v>913</v>
      </c>
      <c r="B12" s="487"/>
      <c r="C12" s="488"/>
      <c r="D12" s="485" t="s">
        <v>951</v>
      </c>
      <c r="E12" s="486"/>
      <c r="F12" s="486"/>
      <c r="G12" s="486"/>
      <c r="H12" s="485" t="s">
        <v>952</v>
      </c>
      <c r="I12" s="486"/>
      <c r="J12" s="486"/>
      <c r="K12" s="486"/>
      <c r="L12" s="485" t="s">
        <v>938</v>
      </c>
      <c r="M12" s="486"/>
      <c r="N12" s="486"/>
      <c r="O12" s="486"/>
      <c r="P12" s="486"/>
      <c r="Q12" s="486"/>
      <c r="R12" s="475" t="s">
        <v>1130</v>
      </c>
      <c r="S12" s="476"/>
      <c r="T12" s="476"/>
      <c r="U12" s="476"/>
      <c r="V12" s="476"/>
      <c r="W12" s="476"/>
      <c r="X12" s="476"/>
      <c r="Y12" s="482" t="s">
        <v>1111</v>
      </c>
      <c r="Z12" s="483"/>
      <c r="AA12" s="483"/>
      <c r="AB12" s="484"/>
      <c r="AC12" s="482" t="s">
        <v>1109</v>
      </c>
      <c r="AD12" s="483"/>
      <c r="AE12" s="483"/>
      <c r="AF12" s="483"/>
      <c r="AG12" s="483"/>
      <c r="AH12" s="484"/>
      <c r="AI12" s="479" t="s">
        <v>2004</v>
      </c>
      <c r="AJ12" s="480"/>
      <c r="AK12" s="480"/>
      <c r="AL12" s="480"/>
      <c r="AM12" s="480"/>
      <c r="AN12" s="480"/>
      <c r="AO12" s="481"/>
      <c r="AU12" s="215"/>
    </row>
    <row r="13" spans="1:47" ht="20.100000000000001" customHeight="1" x14ac:dyDescent="0.15">
      <c r="A13" s="174"/>
      <c r="B13" s="175" t="s">
        <v>552</v>
      </c>
      <c r="C13" s="176"/>
      <c r="D13" s="477"/>
      <c r="E13" s="478"/>
      <c r="F13" s="478"/>
      <c r="G13" s="478"/>
      <c r="H13" s="477"/>
      <c r="I13" s="478"/>
      <c r="J13" s="478"/>
      <c r="K13" s="478"/>
      <c r="L13" s="477"/>
      <c r="M13" s="478"/>
      <c r="N13" s="478"/>
      <c r="O13" s="478"/>
      <c r="P13" s="478"/>
      <c r="Q13" s="478"/>
      <c r="R13" s="477"/>
      <c r="S13" s="478"/>
      <c r="T13" s="478"/>
      <c r="U13" s="478"/>
      <c r="V13" s="478"/>
      <c r="W13" s="478"/>
      <c r="X13" s="478"/>
      <c r="Y13" s="473"/>
      <c r="Z13" s="474"/>
      <c r="AA13" s="474"/>
      <c r="AB13" s="474"/>
      <c r="AC13" s="473"/>
      <c r="AD13" s="474"/>
      <c r="AE13" s="474"/>
      <c r="AF13" s="474"/>
      <c r="AG13" s="474"/>
      <c r="AH13" s="474"/>
      <c r="AI13" s="540"/>
      <c r="AJ13" s="540"/>
      <c r="AK13" s="540"/>
      <c r="AL13" s="540"/>
      <c r="AM13" s="540"/>
      <c r="AN13" s="540"/>
      <c r="AO13" s="540"/>
    </row>
    <row r="14" spans="1:47" ht="5.25" customHeight="1" x14ac:dyDescent="0.15">
      <c r="A14" s="470" t="s">
        <v>1115</v>
      </c>
      <c r="B14" s="471"/>
      <c r="C14" s="472"/>
      <c r="D14" s="478"/>
      <c r="E14" s="478"/>
      <c r="F14" s="478"/>
      <c r="G14" s="478"/>
      <c r="H14" s="478"/>
      <c r="I14" s="478"/>
      <c r="J14" s="478"/>
      <c r="K14" s="478"/>
      <c r="L14" s="478"/>
      <c r="M14" s="478"/>
      <c r="N14" s="478"/>
      <c r="O14" s="478"/>
      <c r="P14" s="478"/>
      <c r="Q14" s="478"/>
      <c r="R14" s="478"/>
      <c r="S14" s="478"/>
      <c r="T14" s="478"/>
      <c r="U14" s="478"/>
      <c r="V14" s="478"/>
      <c r="W14" s="478"/>
      <c r="X14" s="478"/>
      <c r="Y14" s="474"/>
      <c r="Z14" s="474"/>
      <c r="AA14" s="474"/>
      <c r="AB14" s="474"/>
      <c r="AC14" s="474"/>
      <c r="AD14" s="474"/>
      <c r="AE14" s="474"/>
      <c r="AF14" s="474"/>
      <c r="AG14" s="474"/>
      <c r="AH14" s="474"/>
      <c r="AI14" s="540"/>
      <c r="AJ14" s="540"/>
      <c r="AK14" s="540"/>
      <c r="AL14" s="540"/>
      <c r="AM14" s="540"/>
      <c r="AN14" s="540"/>
      <c r="AO14" s="540"/>
    </row>
    <row r="15" spans="1:47" ht="20.100000000000001" customHeight="1" x14ac:dyDescent="0.15">
      <c r="A15" s="177"/>
      <c r="B15" s="178" t="s">
        <v>552</v>
      </c>
      <c r="C15" s="179"/>
      <c r="D15" s="478"/>
      <c r="E15" s="478"/>
      <c r="F15" s="478"/>
      <c r="G15" s="478"/>
      <c r="H15" s="478"/>
      <c r="I15" s="478"/>
      <c r="J15" s="478"/>
      <c r="K15" s="478"/>
      <c r="L15" s="478"/>
      <c r="M15" s="478"/>
      <c r="N15" s="478"/>
      <c r="O15" s="478"/>
      <c r="P15" s="478"/>
      <c r="Q15" s="478"/>
      <c r="R15" s="478"/>
      <c r="S15" s="478"/>
      <c r="T15" s="478"/>
      <c r="U15" s="478"/>
      <c r="V15" s="478"/>
      <c r="W15" s="478"/>
      <c r="X15" s="478"/>
      <c r="Y15" s="474"/>
      <c r="Z15" s="474"/>
      <c r="AA15" s="474"/>
      <c r="AB15" s="474"/>
      <c r="AC15" s="474"/>
      <c r="AD15" s="474"/>
      <c r="AE15" s="474"/>
      <c r="AF15" s="474"/>
      <c r="AG15" s="474"/>
      <c r="AH15" s="474"/>
      <c r="AI15" s="540"/>
      <c r="AJ15" s="540"/>
      <c r="AK15" s="540"/>
      <c r="AL15" s="540"/>
      <c r="AM15" s="540"/>
      <c r="AN15" s="540"/>
      <c r="AO15" s="540"/>
    </row>
    <row r="16" spans="1:47" ht="20.100000000000001" customHeight="1" x14ac:dyDescent="0.15">
      <c r="A16" s="174"/>
      <c r="B16" s="175" t="s">
        <v>552</v>
      </c>
      <c r="C16" s="176"/>
      <c r="D16" s="477"/>
      <c r="E16" s="478"/>
      <c r="F16" s="478"/>
      <c r="G16" s="478"/>
      <c r="H16" s="477"/>
      <c r="I16" s="478"/>
      <c r="J16" s="478"/>
      <c r="K16" s="478"/>
      <c r="L16" s="477"/>
      <c r="M16" s="478"/>
      <c r="N16" s="478"/>
      <c r="O16" s="478"/>
      <c r="P16" s="478"/>
      <c r="Q16" s="478"/>
      <c r="R16" s="477"/>
      <c r="S16" s="478"/>
      <c r="T16" s="478"/>
      <c r="U16" s="478"/>
      <c r="V16" s="478"/>
      <c r="W16" s="478"/>
      <c r="X16" s="478"/>
      <c r="Y16" s="473"/>
      <c r="Z16" s="474"/>
      <c r="AA16" s="474"/>
      <c r="AB16" s="474"/>
      <c r="AC16" s="473"/>
      <c r="AD16" s="474"/>
      <c r="AE16" s="474"/>
      <c r="AF16" s="474"/>
      <c r="AG16" s="474"/>
      <c r="AH16" s="474"/>
      <c r="AI16" s="540"/>
      <c r="AJ16" s="540"/>
      <c r="AK16" s="540"/>
      <c r="AL16" s="540"/>
      <c r="AM16" s="540"/>
      <c r="AN16" s="540"/>
      <c r="AO16" s="540"/>
    </row>
    <row r="17" spans="1:41" ht="5.25" customHeight="1" x14ac:dyDescent="0.15">
      <c r="A17" s="470" t="s">
        <v>1115</v>
      </c>
      <c r="B17" s="471"/>
      <c r="C17" s="472"/>
      <c r="D17" s="478"/>
      <c r="E17" s="478"/>
      <c r="F17" s="478"/>
      <c r="G17" s="478"/>
      <c r="H17" s="478"/>
      <c r="I17" s="478"/>
      <c r="J17" s="478"/>
      <c r="K17" s="478"/>
      <c r="L17" s="478"/>
      <c r="M17" s="478"/>
      <c r="N17" s="478"/>
      <c r="O17" s="478"/>
      <c r="P17" s="478"/>
      <c r="Q17" s="478"/>
      <c r="R17" s="478"/>
      <c r="S17" s="478"/>
      <c r="T17" s="478"/>
      <c r="U17" s="478"/>
      <c r="V17" s="478"/>
      <c r="W17" s="478"/>
      <c r="X17" s="478"/>
      <c r="Y17" s="474"/>
      <c r="Z17" s="474"/>
      <c r="AA17" s="474"/>
      <c r="AB17" s="474"/>
      <c r="AC17" s="474"/>
      <c r="AD17" s="474"/>
      <c r="AE17" s="474"/>
      <c r="AF17" s="474"/>
      <c r="AG17" s="474"/>
      <c r="AH17" s="474"/>
      <c r="AI17" s="540"/>
      <c r="AJ17" s="540"/>
      <c r="AK17" s="540"/>
      <c r="AL17" s="540"/>
      <c r="AM17" s="540"/>
      <c r="AN17" s="540"/>
      <c r="AO17" s="540"/>
    </row>
    <row r="18" spans="1:41" ht="20.100000000000001" customHeight="1" x14ac:dyDescent="0.15">
      <c r="A18" s="177"/>
      <c r="B18" s="178" t="s">
        <v>552</v>
      </c>
      <c r="C18" s="179"/>
      <c r="D18" s="478"/>
      <c r="E18" s="478"/>
      <c r="F18" s="478"/>
      <c r="G18" s="478"/>
      <c r="H18" s="478"/>
      <c r="I18" s="478"/>
      <c r="J18" s="478"/>
      <c r="K18" s="478"/>
      <c r="L18" s="478"/>
      <c r="M18" s="478"/>
      <c r="N18" s="478"/>
      <c r="O18" s="478"/>
      <c r="P18" s="478"/>
      <c r="Q18" s="478"/>
      <c r="R18" s="478"/>
      <c r="S18" s="478"/>
      <c r="T18" s="478"/>
      <c r="U18" s="478"/>
      <c r="V18" s="478"/>
      <c r="W18" s="478"/>
      <c r="X18" s="478"/>
      <c r="Y18" s="474"/>
      <c r="Z18" s="474"/>
      <c r="AA18" s="474"/>
      <c r="AB18" s="474"/>
      <c r="AC18" s="474"/>
      <c r="AD18" s="474"/>
      <c r="AE18" s="474"/>
      <c r="AF18" s="474"/>
      <c r="AG18" s="474"/>
      <c r="AH18" s="474"/>
      <c r="AI18" s="540"/>
      <c r="AJ18" s="540"/>
      <c r="AK18" s="540"/>
      <c r="AL18" s="540"/>
      <c r="AM18" s="540"/>
      <c r="AN18" s="540"/>
      <c r="AO18" s="540"/>
    </row>
    <row r="19" spans="1:41" ht="20.100000000000001" customHeight="1" x14ac:dyDescent="0.15">
      <c r="A19" s="174"/>
      <c r="B19" s="175" t="s">
        <v>552</v>
      </c>
      <c r="C19" s="176"/>
      <c r="D19" s="477"/>
      <c r="E19" s="478"/>
      <c r="F19" s="478"/>
      <c r="G19" s="478"/>
      <c r="H19" s="477"/>
      <c r="I19" s="478"/>
      <c r="J19" s="478"/>
      <c r="K19" s="478"/>
      <c r="L19" s="477"/>
      <c r="M19" s="478"/>
      <c r="N19" s="478"/>
      <c r="O19" s="478"/>
      <c r="P19" s="478"/>
      <c r="Q19" s="478"/>
      <c r="R19" s="477"/>
      <c r="S19" s="478"/>
      <c r="T19" s="478"/>
      <c r="U19" s="478"/>
      <c r="V19" s="478"/>
      <c r="W19" s="478"/>
      <c r="X19" s="478"/>
      <c r="Y19" s="473"/>
      <c r="Z19" s="474"/>
      <c r="AA19" s="474"/>
      <c r="AB19" s="474"/>
      <c r="AC19" s="473"/>
      <c r="AD19" s="474"/>
      <c r="AE19" s="474"/>
      <c r="AF19" s="474"/>
      <c r="AG19" s="474"/>
      <c r="AH19" s="474"/>
      <c r="AI19" s="540"/>
      <c r="AJ19" s="540"/>
      <c r="AK19" s="540"/>
      <c r="AL19" s="540"/>
      <c r="AM19" s="540"/>
      <c r="AN19" s="540"/>
      <c r="AO19" s="540"/>
    </row>
    <row r="20" spans="1:41" ht="5.25" customHeight="1" x14ac:dyDescent="0.15">
      <c r="A20" s="470" t="s">
        <v>1115</v>
      </c>
      <c r="B20" s="471"/>
      <c r="C20" s="472"/>
      <c r="D20" s="478"/>
      <c r="E20" s="478"/>
      <c r="F20" s="478"/>
      <c r="G20" s="478"/>
      <c r="H20" s="478"/>
      <c r="I20" s="478"/>
      <c r="J20" s="478"/>
      <c r="K20" s="478"/>
      <c r="L20" s="478"/>
      <c r="M20" s="478"/>
      <c r="N20" s="478"/>
      <c r="O20" s="478"/>
      <c r="P20" s="478"/>
      <c r="Q20" s="478"/>
      <c r="R20" s="478"/>
      <c r="S20" s="478"/>
      <c r="T20" s="478"/>
      <c r="U20" s="478"/>
      <c r="V20" s="478"/>
      <c r="W20" s="478"/>
      <c r="X20" s="478"/>
      <c r="Y20" s="474"/>
      <c r="Z20" s="474"/>
      <c r="AA20" s="474"/>
      <c r="AB20" s="474"/>
      <c r="AC20" s="474"/>
      <c r="AD20" s="474"/>
      <c r="AE20" s="474"/>
      <c r="AF20" s="474"/>
      <c r="AG20" s="474"/>
      <c r="AH20" s="474"/>
      <c r="AI20" s="540"/>
      <c r="AJ20" s="540"/>
      <c r="AK20" s="540"/>
      <c r="AL20" s="540"/>
      <c r="AM20" s="540"/>
      <c r="AN20" s="540"/>
      <c r="AO20" s="540"/>
    </row>
    <row r="21" spans="1:41" ht="20.100000000000001" customHeight="1" x14ac:dyDescent="0.15">
      <c r="A21" s="177"/>
      <c r="B21" s="178" t="s">
        <v>552</v>
      </c>
      <c r="C21" s="179"/>
      <c r="D21" s="478"/>
      <c r="E21" s="478"/>
      <c r="F21" s="478"/>
      <c r="G21" s="478"/>
      <c r="H21" s="478"/>
      <c r="I21" s="478"/>
      <c r="J21" s="478"/>
      <c r="K21" s="478"/>
      <c r="L21" s="478"/>
      <c r="M21" s="478"/>
      <c r="N21" s="478"/>
      <c r="O21" s="478"/>
      <c r="P21" s="478"/>
      <c r="Q21" s="478"/>
      <c r="R21" s="478"/>
      <c r="S21" s="478"/>
      <c r="T21" s="478"/>
      <c r="U21" s="478"/>
      <c r="V21" s="478"/>
      <c r="W21" s="478"/>
      <c r="X21" s="478"/>
      <c r="Y21" s="474"/>
      <c r="Z21" s="474"/>
      <c r="AA21" s="474"/>
      <c r="AB21" s="474"/>
      <c r="AC21" s="474"/>
      <c r="AD21" s="474"/>
      <c r="AE21" s="474"/>
      <c r="AF21" s="474"/>
      <c r="AG21" s="474"/>
      <c r="AH21" s="474"/>
      <c r="AI21" s="540"/>
      <c r="AJ21" s="540"/>
      <c r="AK21" s="540"/>
      <c r="AL21" s="540"/>
      <c r="AM21" s="540"/>
      <c r="AN21" s="540"/>
      <c r="AO21" s="540"/>
    </row>
    <row r="22" spans="1:41" ht="20.100000000000001" customHeight="1" x14ac:dyDescent="0.15">
      <c r="A22" s="174"/>
      <c r="B22" s="175" t="s">
        <v>552</v>
      </c>
      <c r="C22" s="176"/>
      <c r="D22" s="477"/>
      <c r="E22" s="478"/>
      <c r="F22" s="478"/>
      <c r="G22" s="478"/>
      <c r="H22" s="477"/>
      <c r="I22" s="478"/>
      <c r="J22" s="478"/>
      <c r="K22" s="478"/>
      <c r="L22" s="477"/>
      <c r="M22" s="478"/>
      <c r="N22" s="478"/>
      <c r="O22" s="478"/>
      <c r="P22" s="478"/>
      <c r="Q22" s="478"/>
      <c r="R22" s="477"/>
      <c r="S22" s="478"/>
      <c r="T22" s="478"/>
      <c r="U22" s="478"/>
      <c r="V22" s="478"/>
      <c r="W22" s="478"/>
      <c r="X22" s="478"/>
      <c r="Y22" s="473"/>
      <c r="Z22" s="474"/>
      <c r="AA22" s="474"/>
      <c r="AB22" s="474"/>
      <c r="AC22" s="473"/>
      <c r="AD22" s="474"/>
      <c r="AE22" s="474"/>
      <c r="AF22" s="474"/>
      <c r="AG22" s="474"/>
      <c r="AH22" s="474"/>
      <c r="AI22" s="540"/>
      <c r="AJ22" s="540"/>
      <c r="AK22" s="540"/>
      <c r="AL22" s="540"/>
      <c r="AM22" s="540"/>
      <c r="AN22" s="540"/>
      <c r="AO22" s="540"/>
    </row>
    <row r="23" spans="1:41" ht="5.25" customHeight="1" x14ac:dyDescent="0.15">
      <c r="A23" s="470" t="s">
        <v>1115</v>
      </c>
      <c r="B23" s="471"/>
      <c r="C23" s="472"/>
      <c r="D23" s="478"/>
      <c r="E23" s="478"/>
      <c r="F23" s="478"/>
      <c r="G23" s="478"/>
      <c r="H23" s="478"/>
      <c r="I23" s="478"/>
      <c r="J23" s="478"/>
      <c r="K23" s="478"/>
      <c r="L23" s="478"/>
      <c r="M23" s="478"/>
      <c r="N23" s="478"/>
      <c r="O23" s="478"/>
      <c r="P23" s="478"/>
      <c r="Q23" s="478"/>
      <c r="R23" s="478"/>
      <c r="S23" s="478"/>
      <c r="T23" s="478"/>
      <c r="U23" s="478"/>
      <c r="V23" s="478"/>
      <c r="W23" s="478"/>
      <c r="X23" s="478"/>
      <c r="Y23" s="474"/>
      <c r="Z23" s="474"/>
      <c r="AA23" s="474"/>
      <c r="AB23" s="474"/>
      <c r="AC23" s="474"/>
      <c r="AD23" s="474"/>
      <c r="AE23" s="474"/>
      <c r="AF23" s="474"/>
      <c r="AG23" s="474"/>
      <c r="AH23" s="474"/>
      <c r="AI23" s="540"/>
      <c r="AJ23" s="540"/>
      <c r="AK23" s="540"/>
      <c r="AL23" s="540"/>
      <c r="AM23" s="540"/>
      <c r="AN23" s="540"/>
      <c r="AO23" s="540"/>
    </row>
    <row r="24" spans="1:41" ht="20.100000000000001" customHeight="1" x14ac:dyDescent="0.15">
      <c r="A24" s="177"/>
      <c r="B24" s="178" t="s">
        <v>552</v>
      </c>
      <c r="C24" s="179"/>
      <c r="D24" s="478"/>
      <c r="E24" s="478"/>
      <c r="F24" s="478"/>
      <c r="G24" s="478"/>
      <c r="H24" s="478"/>
      <c r="I24" s="478"/>
      <c r="J24" s="478"/>
      <c r="K24" s="478"/>
      <c r="L24" s="478"/>
      <c r="M24" s="478"/>
      <c r="N24" s="478"/>
      <c r="O24" s="478"/>
      <c r="P24" s="478"/>
      <c r="Q24" s="478"/>
      <c r="R24" s="478"/>
      <c r="S24" s="478"/>
      <c r="T24" s="478"/>
      <c r="U24" s="478"/>
      <c r="V24" s="478"/>
      <c r="W24" s="478"/>
      <c r="X24" s="478"/>
      <c r="Y24" s="474"/>
      <c r="Z24" s="474"/>
      <c r="AA24" s="474"/>
      <c r="AB24" s="474"/>
      <c r="AC24" s="474"/>
      <c r="AD24" s="474"/>
      <c r="AE24" s="474"/>
      <c r="AF24" s="474"/>
      <c r="AG24" s="474"/>
      <c r="AH24" s="474"/>
      <c r="AI24" s="540"/>
      <c r="AJ24" s="540"/>
      <c r="AK24" s="540"/>
      <c r="AL24" s="540"/>
      <c r="AM24" s="540"/>
      <c r="AN24" s="540"/>
      <c r="AO24" s="540"/>
    </row>
    <row r="25" spans="1:41" ht="20.100000000000001" customHeight="1" x14ac:dyDescent="0.15">
      <c r="A25" s="174"/>
      <c r="B25" s="175" t="s">
        <v>552</v>
      </c>
      <c r="C25" s="176"/>
      <c r="D25" s="477"/>
      <c r="E25" s="478"/>
      <c r="F25" s="478"/>
      <c r="G25" s="478"/>
      <c r="H25" s="477"/>
      <c r="I25" s="478"/>
      <c r="J25" s="478"/>
      <c r="K25" s="478"/>
      <c r="L25" s="477"/>
      <c r="M25" s="478"/>
      <c r="N25" s="478"/>
      <c r="O25" s="478"/>
      <c r="P25" s="478"/>
      <c r="Q25" s="478"/>
      <c r="R25" s="477"/>
      <c r="S25" s="478"/>
      <c r="T25" s="478"/>
      <c r="U25" s="478"/>
      <c r="V25" s="478"/>
      <c r="W25" s="478"/>
      <c r="X25" s="478"/>
      <c r="Y25" s="473"/>
      <c r="Z25" s="474"/>
      <c r="AA25" s="474"/>
      <c r="AB25" s="474"/>
      <c r="AC25" s="473"/>
      <c r="AD25" s="474"/>
      <c r="AE25" s="474"/>
      <c r="AF25" s="474"/>
      <c r="AG25" s="474"/>
      <c r="AH25" s="474"/>
      <c r="AI25" s="540"/>
      <c r="AJ25" s="540"/>
      <c r="AK25" s="540"/>
      <c r="AL25" s="540"/>
      <c r="AM25" s="540"/>
      <c r="AN25" s="540"/>
      <c r="AO25" s="540"/>
    </row>
    <row r="26" spans="1:41" ht="5.25" customHeight="1" x14ac:dyDescent="0.15">
      <c r="A26" s="470" t="s">
        <v>1115</v>
      </c>
      <c r="B26" s="471"/>
      <c r="C26" s="472"/>
      <c r="D26" s="478"/>
      <c r="E26" s="478"/>
      <c r="F26" s="478"/>
      <c r="G26" s="478"/>
      <c r="H26" s="478"/>
      <c r="I26" s="478"/>
      <c r="J26" s="478"/>
      <c r="K26" s="478"/>
      <c r="L26" s="478"/>
      <c r="M26" s="478"/>
      <c r="N26" s="478"/>
      <c r="O26" s="478"/>
      <c r="P26" s="478"/>
      <c r="Q26" s="478"/>
      <c r="R26" s="478"/>
      <c r="S26" s="478"/>
      <c r="T26" s="478"/>
      <c r="U26" s="478"/>
      <c r="V26" s="478"/>
      <c r="W26" s="478"/>
      <c r="X26" s="478"/>
      <c r="Y26" s="474"/>
      <c r="Z26" s="474"/>
      <c r="AA26" s="474"/>
      <c r="AB26" s="474"/>
      <c r="AC26" s="474"/>
      <c r="AD26" s="474"/>
      <c r="AE26" s="474"/>
      <c r="AF26" s="474"/>
      <c r="AG26" s="474"/>
      <c r="AH26" s="474"/>
      <c r="AI26" s="540"/>
      <c r="AJ26" s="540"/>
      <c r="AK26" s="540"/>
      <c r="AL26" s="540"/>
      <c r="AM26" s="540"/>
      <c r="AN26" s="540"/>
      <c r="AO26" s="540"/>
    </row>
    <row r="27" spans="1:41" ht="20.100000000000001" customHeight="1" x14ac:dyDescent="0.15">
      <c r="A27" s="177"/>
      <c r="B27" s="178" t="s">
        <v>552</v>
      </c>
      <c r="C27" s="179"/>
      <c r="D27" s="478"/>
      <c r="E27" s="478"/>
      <c r="F27" s="478"/>
      <c r="G27" s="478"/>
      <c r="H27" s="478"/>
      <c r="I27" s="478"/>
      <c r="J27" s="478"/>
      <c r="K27" s="478"/>
      <c r="L27" s="478"/>
      <c r="M27" s="478"/>
      <c r="N27" s="478"/>
      <c r="O27" s="478"/>
      <c r="P27" s="478"/>
      <c r="Q27" s="478"/>
      <c r="R27" s="478"/>
      <c r="S27" s="478"/>
      <c r="T27" s="478"/>
      <c r="U27" s="478"/>
      <c r="V27" s="478"/>
      <c r="W27" s="478"/>
      <c r="X27" s="478"/>
      <c r="Y27" s="474"/>
      <c r="Z27" s="474"/>
      <c r="AA27" s="474"/>
      <c r="AB27" s="474"/>
      <c r="AC27" s="474"/>
      <c r="AD27" s="474"/>
      <c r="AE27" s="474"/>
      <c r="AF27" s="474"/>
      <c r="AG27" s="474"/>
      <c r="AH27" s="474"/>
      <c r="AI27" s="540"/>
      <c r="AJ27" s="540"/>
      <c r="AK27" s="540"/>
      <c r="AL27" s="540"/>
      <c r="AM27" s="540"/>
      <c r="AN27" s="540"/>
      <c r="AO27" s="540"/>
    </row>
    <row r="28" spans="1:41" ht="18" customHeight="1" x14ac:dyDescent="0.15">
      <c r="A28" s="39" t="s">
        <v>911</v>
      </c>
      <c r="B28" s="40"/>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7"/>
      <c r="AJ28" s="199"/>
      <c r="AK28" s="199"/>
      <c r="AL28" s="199"/>
      <c r="AM28" s="199"/>
      <c r="AN28" s="199"/>
      <c r="AO28" s="8"/>
    </row>
    <row r="29" spans="1:41" ht="24.95" customHeight="1" x14ac:dyDescent="0.15">
      <c r="A29" s="521" t="s">
        <v>1116</v>
      </c>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row>
    <row r="30" spans="1:41" s="10" customFormat="1" ht="15.95" customHeight="1" x14ac:dyDescent="0.15">
      <c r="A30" s="165" t="s">
        <v>2006</v>
      </c>
      <c r="B30" s="166"/>
      <c r="C30" s="166"/>
      <c r="D30" s="166"/>
      <c r="E30" s="166"/>
      <c r="F30" s="166"/>
      <c r="G30" s="166"/>
      <c r="H30" s="166"/>
      <c r="I30" s="166"/>
      <c r="J30" s="166"/>
      <c r="K30" s="166"/>
      <c r="L30" s="166"/>
      <c r="M30" s="166"/>
      <c r="N30" s="166"/>
      <c r="O30" s="166"/>
      <c r="P30" s="166"/>
      <c r="Q30" s="166"/>
      <c r="R30" s="166"/>
      <c r="S30" s="166"/>
      <c r="T30" s="166"/>
      <c r="U30" s="166"/>
      <c r="V30" s="166"/>
      <c r="W30" s="166"/>
      <c r="X30" s="167"/>
      <c r="Y30" s="167"/>
      <c r="Z30" s="167"/>
      <c r="AA30" s="167"/>
      <c r="AB30" s="167"/>
      <c r="AC30" s="167"/>
      <c r="AD30" s="167"/>
      <c r="AE30" s="167"/>
      <c r="AF30" s="167"/>
      <c r="AG30" s="167"/>
      <c r="AH30" s="167"/>
      <c r="AI30" s="168"/>
      <c r="AJ30" s="168"/>
      <c r="AK30" s="168"/>
      <c r="AL30" s="168"/>
      <c r="AM30" s="168"/>
      <c r="AN30" s="169"/>
      <c r="AO30" s="170"/>
    </row>
    <row r="31" spans="1:41" s="10" customFormat="1" ht="17.25" customHeight="1" x14ac:dyDescent="0.15">
      <c r="A31" s="541" t="s">
        <v>1142</v>
      </c>
      <c r="B31" s="542"/>
      <c r="C31" s="519"/>
      <c r="D31" s="519"/>
      <c r="E31" s="519"/>
      <c r="F31" s="519"/>
      <c r="G31" s="519"/>
      <c r="H31" s="514"/>
      <c r="I31" s="514"/>
      <c r="J31" s="514"/>
      <c r="K31" s="514"/>
      <c r="L31" s="514"/>
      <c r="M31" s="515"/>
      <c r="N31" s="518" t="s">
        <v>1143</v>
      </c>
      <c r="O31" s="519"/>
      <c r="P31" s="519"/>
      <c r="Q31" s="519"/>
      <c r="R31" s="519"/>
      <c r="S31" s="519"/>
      <c r="T31" s="519"/>
      <c r="U31" s="523"/>
      <c r="V31" s="523"/>
      <c r="W31" s="523"/>
      <c r="X31" s="523"/>
      <c r="Y31" s="523"/>
      <c r="Z31" s="527"/>
      <c r="AA31" s="196" t="s">
        <v>1144</v>
      </c>
      <c r="AB31" s="163"/>
      <c r="AC31" s="163"/>
      <c r="AD31" s="164"/>
      <c r="AE31" s="157"/>
      <c r="AF31" s="157"/>
      <c r="AG31" s="157"/>
      <c r="AH31" s="157"/>
      <c r="AI31" s="157"/>
      <c r="AJ31" s="198"/>
      <c r="AK31" s="523"/>
      <c r="AL31" s="523"/>
      <c r="AM31" s="523"/>
      <c r="AN31" s="523"/>
      <c r="AO31" s="524"/>
    </row>
    <row r="32" spans="1:41" s="10" customFormat="1" ht="17.25" customHeight="1" x14ac:dyDescent="0.15">
      <c r="A32" s="512" t="s">
        <v>544</v>
      </c>
      <c r="B32" s="513"/>
      <c r="C32" s="513"/>
      <c r="D32" s="513"/>
      <c r="E32" s="513"/>
      <c r="F32" s="513"/>
      <c r="G32" s="513"/>
      <c r="H32" s="516"/>
      <c r="I32" s="516"/>
      <c r="J32" s="516"/>
      <c r="K32" s="516"/>
      <c r="L32" s="516"/>
      <c r="M32" s="517"/>
      <c r="N32" s="520" t="s">
        <v>1112</v>
      </c>
      <c r="O32" s="513"/>
      <c r="P32" s="513"/>
      <c r="Q32" s="513"/>
      <c r="R32" s="513"/>
      <c r="S32" s="513"/>
      <c r="T32" s="513"/>
      <c r="U32" s="525"/>
      <c r="V32" s="525"/>
      <c r="W32" s="525"/>
      <c r="X32" s="525"/>
      <c r="Y32" s="525"/>
      <c r="Z32" s="528"/>
      <c r="AA32" s="197" t="s">
        <v>1117</v>
      </c>
      <c r="AB32" s="159"/>
      <c r="AC32" s="159"/>
      <c r="AD32" s="159"/>
      <c r="AE32" s="159"/>
      <c r="AF32" s="159"/>
      <c r="AG32" s="159"/>
      <c r="AH32" s="160"/>
      <c r="AI32" s="232"/>
      <c r="AJ32" s="233"/>
      <c r="AK32" s="525"/>
      <c r="AL32" s="525"/>
      <c r="AM32" s="525"/>
      <c r="AN32" s="525"/>
      <c r="AO32" s="526"/>
    </row>
    <row r="33" spans="1:41" s="10" customFormat="1" ht="9.75" customHeight="1" x14ac:dyDescent="0.15">
      <c r="A33" s="161"/>
      <c r="B33" s="193"/>
      <c r="C33" s="193"/>
      <c r="D33" s="193"/>
      <c r="E33" s="193"/>
      <c r="F33" s="193"/>
      <c r="G33" s="193"/>
      <c r="H33" s="216"/>
      <c r="I33" s="216"/>
      <c r="J33" s="216"/>
      <c r="K33" s="216"/>
      <c r="L33" s="216"/>
      <c r="M33" s="216"/>
      <c r="N33" s="158"/>
      <c r="O33" s="193"/>
      <c r="P33" s="193"/>
      <c r="Q33" s="193"/>
      <c r="R33" s="193"/>
      <c r="S33" s="193"/>
      <c r="T33" s="193"/>
      <c r="U33" s="217"/>
      <c r="V33" s="217"/>
      <c r="W33" s="217"/>
      <c r="X33" s="217"/>
      <c r="Y33" s="217"/>
      <c r="Z33" s="217"/>
      <c r="AA33" s="158"/>
      <c r="AB33" s="158"/>
      <c r="AC33" s="158"/>
      <c r="AD33" s="158"/>
      <c r="AE33" s="158"/>
      <c r="AF33" s="158"/>
      <c r="AG33" s="158"/>
      <c r="AK33" s="217"/>
      <c r="AL33" s="217"/>
      <c r="AM33" s="217"/>
      <c r="AN33" s="217"/>
      <c r="AO33" s="217"/>
    </row>
    <row r="34" spans="1:41" ht="14.25" customHeight="1" x14ac:dyDescent="0.15">
      <c r="A34" s="495" t="s">
        <v>1145</v>
      </c>
      <c r="B34" s="49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c r="AK34" s="496"/>
      <c r="AL34" s="496"/>
      <c r="AM34" s="496"/>
      <c r="AN34" s="496"/>
      <c r="AO34" s="497"/>
    </row>
    <row r="35" spans="1:41" ht="32.25" customHeight="1" x14ac:dyDescent="0.15">
      <c r="A35" s="509"/>
      <c r="B35" s="510"/>
      <c r="C35" s="510"/>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510"/>
      <c r="AK35" s="510"/>
      <c r="AL35" s="510"/>
      <c r="AM35" s="510"/>
      <c r="AN35" s="510"/>
      <c r="AO35" s="511"/>
    </row>
    <row r="36" spans="1:41" ht="14.25" customHeight="1" x14ac:dyDescent="0.15">
      <c r="A36" s="495" t="s">
        <v>1146</v>
      </c>
      <c r="B36" s="49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7"/>
    </row>
    <row r="37" spans="1:41" ht="39" customHeight="1" x14ac:dyDescent="0.15">
      <c r="A37" s="509"/>
      <c r="B37" s="510"/>
      <c r="C37" s="510"/>
      <c r="D37" s="510"/>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0"/>
      <c r="AM37" s="510"/>
      <c r="AN37" s="510"/>
      <c r="AO37" s="511"/>
    </row>
    <row r="38" spans="1:41" ht="43.5" customHeight="1" x14ac:dyDescent="0.15">
      <c r="A38" s="543" t="s">
        <v>2032</v>
      </c>
      <c r="B38" s="49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c r="AK38" s="496"/>
      <c r="AL38" s="496"/>
      <c r="AM38" s="496"/>
      <c r="AN38" s="496"/>
      <c r="AO38" s="497"/>
    </row>
    <row r="39" spans="1:41" ht="148.5" customHeight="1" x14ac:dyDescent="0.15">
      <c r="A39" s="529"/>
      <c r="B39" s="530"/>
      <c r="C39" s="530"/>
      <c r="D39" s="530"/>
      <c r="E39" s="530"/>
      <c r="F39" s="530"/>
      <c r="G39" s="530"/>
      <c r="H39" s="530"/>
      <c r="I39" s="530"/>
      <c r="J39" s="530"/>
      <c r="K39" s="530"/>
      <c r="L39" s="530"/>
      <c r="M39" s="530"/>
      <c r="N39" s="530"/>
      <c r="O39" s="530"/>
      <c r="P39" s="530"/>
      <c r="Q39" s="530"/>
      <c r="R39" s="530"/>
      <c r="S39" s="530"/>
      <c r="T39" s="530"/>
      <c r="U39" s="530"/>
      <c r="V39" s="530"/>
      <c r="W39" s="530"/>
      <c r="X39" s="530"/>
      <c r="Y39" s="530"/>
      <c r="Z39" s="530"/>
      <c r="AA39" s="530"/>
      <c r="AB39" s="530"/>
      <c r="AC39" s="530"/>
      <c r="AD39" s="530"/>
      <c r="AE39" s="530"/>
      <c r="AF39" s="530"/>
      <c r="AG39" s="530"/>
      <c r="AH39" s="530"/>
      <c r="AI39" s="530"/>
      <c r="AJ39" s="530"/>
      <c r="AK39" s="530"/>
      <c r="AL39" s="530"/>
      <c r="AM39" s="530"/>
      <c r="AN39" s="530"/>
      <c r="AO39" s="531"/>
    </row>
    <row r="40" spans="1:41" ht="114.75" customHeight="1" x14ac:dyDescent="0.15">
      <c r="A40" s="532"/>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3"/>
      <c r="AO40" s="534"/>
    </row>
    <row r="41" spans="1:41" ht="152.1" customHeight="1" x14ac:dyDescent="0.15">
      <c r="A41" s="532"/>
      <c r="B41" s="533"/>
      <c r="C41" s="533"/>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c r="AK41" s="533"/>
      <c r="AL41" s="533"/>
      <c r="AM41" s="533"/>
      <c r="AN41" s="533"/>
      <c r="AO41" s="534"/>
    </row>
    <row r="42" spans="1:41" ht="10.5" customHeight="1" x14ac:dyDescent="0.15">
      <c r="A42" s="532"/>
      <c r="B42" s="533"/>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3"/>
      <c r="AK42" s="533"/>
      <c r="AL42" s="533"/>
      <c r="AM42" s="533"/>
      <c r="AN42" s="533"/>
      <c r="AO42" s="534"/>
    </row>
    <row r="43" spans="1:41" ht="10.5" customHeight="1" x14ac:dyDescent="0.15">
      <c r="A43" s="532"/>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33"/>
      <c r="AO43" s="534"/>
    </row>
    <row r="44" spans="1:41" ht="10.5" customHeight="1" x14ac:dyDescent="0.15">
      <c r="A44" s="532"/>
      <c r="B44" s="533"/>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33"/>
      <c r="AO44" s="534"/>
    </row>
    <row r="45" spans="1:41" ht="10.5" customHeight="1" x14ac:dyDescent="0.15">
      <c r="A45" s="532"/>
      <c r="B45" s="533"/>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533"/>
      <c r="AN45" s="533"/>
      <c r="AO45" s="534"/>
    </row>
    <row r="46" spans="1:41" ht="10.5" customHeight="1" x14ac:dyDescent="0.15">
      <c r="A46" s="532"/>
      <c r="B46" s="533"/>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533"/>
      <c r="AM46" s="533"/>
      <c r="AN46" s="533"/>
      <c r="AO46" s="534"/>
    </row>
    <row r="47" spans="1:41" ht="10.5" customHeight="1" x14ac:dyDescent="0.15">
      <c r="A47" s="532"/>
      <c r="B47" s="533"/>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3"/>
      <c r="AK47" s="533"/>
      <c r="AL47" s="533"/>
      <c r="AM47" s="533"/>
      <c r="AN47" s="533"/>
      <c r="AO47" s="534"/>
    </row>
    <row r="48" spans="1:41" ht="10.5" customHeight="1" x14ac:dyDescent="0.15">
      <c r="A48" s="532"/>
      <c r="B48" s="533"/>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33"/>
      <c r="AO48" s="534"/>
    </row>
    <row r="49" spans="1:41" ht="10.5" customHeight="1" x14ac:dyDescent="0.15">
      <c r="A49" s="532"/>
      <c r="B49" s="533"/>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N49" s="533"/>
      <c r="AO49" s="534"/>
    </row>
    <row r="50" spans="1:41" ht="10.5" customHeight="1" x14ac:dyDescent="0.15">
      <c r="A50" s="535"/>
      <c r="B50" s="536"/>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L50" s="536"/>
      <c r="AM50" s="536"/>
      <c r="AN50" s="536"/>
      <c r="AO50" s="537"/>
    </row>
    <row r="238" spans="1:1" ht="10.5" customHeight="1" x14ac:dyDescent="0.15">
      <c r="A238" s="155" t="s">
        <v>953</v>
      </c>
    </row>
    <row r="239" spans="1:1" ht="10.5" customHeight="1" x14ac:dyDescent="0.15">
      <c r="A239" s="155" t="s">
        <v>954</v>
      </c>
    </row>
    <row r="240" spans="1:1" ht="10.5" customHeight="1" x14ac:dyDescent="0.15">
      <c r="A240" s="155" t="s">
        <v>1118</v>
      </c>
    </row>
    <row r="241" spans="1:12" ht="10.5" customHeight="1" x14ac:dyDescent="0.15">
      <c r="A241" s="155" t="s">
        <v>1119</v>
      </c>
    </row>
    <row r="242" spans="1:12" ht="14.25" customHeight="1" x14ac:dyDescent="0.15"/>
    <row r="243" spans="1:12" ht="14.25" customHeight="1" x14ac:dyDescent="0.15">
      <c r="A243" s="12">
        <v>1982</v>
      </c>
      <c r="B243" s="156">
        <v>1</v>
      </c>
      <c r="D243" s="1" t="s">
        <v>553</v>
      </c>
      <c r="H243" s="1" t="s">
        <v>553</v>
      </c>
      <c r="L243" s="1" t="s">
        <v>553</v>
      </c>
    </row>
    <row r="244" spans="1:12" ht="15.75" customHeight="1" x14ac:dyDescent="0.15">
      <c r="A244" s="12">
        <v>1983</v>
      </c>
      <c r="B244" s="156">
        <v>2</v>
      </c>
      <c r="D244" s="1" t="s">
        <v>554</v>
      </c>
      <c r="H244" s="1" t="s">
        <v>554</v>
      </c>
      <c r="L244" s="1" t="s">
        <v>554</v>
      </c>
    </row>
    <row r="245" spans="1:12" ht="10.5" customHeight="1" x14ac:dyDescent="0.15">
      <c r="A245" s="12">
        <v>1984</v>
      </c>
      <c r="B245" s="156">
        <v>3</v>
      </c>
      <c r="D245" s="1" t="s">
        <v>555</v>
      </c>
      <c r="H245" s="1" t="s">
        <v>555</v>
      </c>
      <c r="L245" s="1" t="s">
        <v>555</v>
      </c>
    </row>
    <row r="246" spans="1:12" ht="10.5" customHeight="1" x14ac:dyDescent="0.15">
      <c r="A246" s="12">
        <v>1985</v>
      </c>
      <c r="B246" s="156">
        <v>4</v>
      </c>
      <c r="D246" s="1" t="s">
        <v>556</v>
      </c>
      <c r="H246" s="1" t="s">
        <v>556</v>
      </c>
      <c r="L246" s="1" t="s">
        <v>556</v>
      </c>
    </row>
    <row r="247" spans="1:12" ht="10.5" customHeight="1" x14ac:dyDescent="0.15">
      <c r="A247" s="12">
        <v>1986</v>
      </c>
      <c r="B247" s="156">
        <v>5</v>
      </c>
      <c r="D247" s="1" t="s">
        <v>557</v>
      </c>
      <c r="H247" s="1" t="s">
        <v>557</v>
      </c>
      <c r="L247" s="1" t="s">
        <v>557</v>
      </c>
    </row>
    <row r="248" spans="1:12" ht="10.5" customHeight="1" x14ac:dyDescent="0.15">
      <c r="A248" s="12">
        <v>1987</v>
      </c>
      <c r="B248" s="156">
        <v>6</v>
      </c>
      <c r="D248" s="1" t="s">
        <v>558</v>
      </c>
      <c r="H248" s="1" t="s">
        <v>558</v>
      </c>
      <c r="L248" s="1" t="s">
        <v>558</v>
      </c>
    </row>
    <row r="249" spans="1:12" ht="10.5" customHeight="1" x14ac:dyDescent="0.15">
      <c r="A249" s="12">
        <v>1988</v>
      </c>
      <c r="B249" s="156">
        <v>7</v>
      </c>
      <c r="D249" s="1" t="s">
        <v>559</v>
      </c>
      <c r="H249" s="1" t="s">
        <v>559</v>
      </c>
      <c r="L249" s="1" t="s">
        <v>559</v>
      </c>
    </row>
    <row r="250" spans="1:12" ht="10.5" customHeight="1" x14ac:dyDescent="0.15">
      <c r="A250" s="12">
        <v>1989</v>
      </c>
      <c r="B250" s="156">
        <v>8</v>
      </c>
      <c r="D250" s="1" t="s">
        <v>560</v>
      </c>
      <c r="H250" s="1" t="s">
        <v>560</v>
      </c>
      <c r="L250" s="1" t="s">
        <v>560</v>
      </c>
    </row>
    <row r="251" spans="1:12" ht="10.5" customHeight="1" x14ac:dyDescent="0.15">
      <c r="A251" s="12">
        <v>1990</v>
      </c>
      <c r="B251" s="156">
        <v>9</v>
      </c>
      <c r="D251" s="1" t="s">
        <v>561</v>
      </c>
      <c r="H251" s="1" t="s">
        <v>561</v>
      </c>
      <c r="L251" s="1" t="s">
        <v>561</v>
      </c>
    </row>
    <row r="252" spans="1:12" ht="10.5" customHeight="1" x14ac:dyDescent="0.15">
      <c r="A252" s="12">
        <v>1991</v>
      </c>
      <c r="B252" s="156">
        <v>10</v>
      </c>
      <c r="D252" s="1" t="s">
        <v>562</v>
      </c>
      <c r="H252" s="1" t="s">
        <v>562</v>
      </c>
      <c r="L252" s="1" t="s">
        <v>562</v>
      </c>
    </row>
    <row r="253" spans="1:12" ht="10.5" customHeight="1" x14ac:dyDescent="0.15">
      <c r="A253" s="12">
        <v>1992</v>
      </c>
      <c r="B253" s="156">
        <v>11</v>
      </c>
      <c r="D253" s="1" t="s">
        <v>563</v>
      </c>
      <c r="H253" s="1" t="s">
        <v>563</v>
      </c>
      <c r="L253" s="1" t="s">
        <v>563</v>
      </c>
    </row>
    <row r="254" spans="1:12" ht="10.5" customHeight="1" x14ac:dyDescent="0.15">
      <c r="A254" s="12">
        <v>1993</v>
      </c>
      <c r="B254" s="156">
        <v>12</v>
      </c>
      <c r="D254" s="1" t="s">
        <v>564</v>
      </c>
      <c r="H254" s="1" t="s">
        <v>564</v>
      </c>
      <c r="L254" s="1" t="s">
        <v>564</v>
      </c>
    </row>
    <row r="255" spans="1:12" ht="10.5" customHeight="1" x14ac:dyDescent="0.15">
      <c r="A255" s="12">
        <v>1994</v>
      </c>
    </row>
    <row r="256" spans="1:12" ht="10.5" customHeight="1" x14ac:dyDescent="0.15">
      <c r="A256" s="12">
        <v>1995</v>
      </c>
    </row>
    <row r="257" spans="1:1" ht="10.5" customHeight="1" x14ac:dyDescent="0.15">
      <c r="A257" s="12">
        <v>1996</v>
      </c>
    </row>
    <row r="258" spans="1:1" ht="10.5" customHeight="1" x14ac:dyDescent="0.15">
      <c r="A258" s="12">
        <v>1997</v>
      </c>
    </row>
    <row r="259" spans="1:1" ht="10.5" customHeight="1" x14ac:dyDescent="0.15">
      <c r="A259" s="12">
        <v>1998</v>
      </c>
    </row>
    <row r="260" spans="1:1" ht="10.5" customHeight="1" x14ac:dyDescent="0.15">
      <c r="A260" s="12">
        <v>1999</v>
      </c>
    </row>
    <row r="261" spans="1:1" ht="10.5" customHeight="1" x14ac:dyDescent="0.15">
      <c r="A261" s="12">
        <v>2000</v>
      </c>
    </row>
    <row r="262" spans="1:1" ht="10.5" customHeight="1" x14ac:dyDescent="0.15">
      <c r="A262" s="12">
        <v>2001</v>
      </c>
    </row>
    <row r="263" spans="1:1" ht="10.5" customHeight="1" x14ac:dyDescent="0.15">
      <c r="A263" s="12">
        <v>2002</v>
      </c>
    </row>
    <row r="264" spans="1:1" ht="10.5" customHeight="1" x14ac:dyDescent="0.15">
      <c r="A264" s="12">
        <v>2003</v>
      </c>
    </row>
    <row r="265" spans="1:1" ht="10.5" customHeight="1" x14ac:dyDescent="0.15">
      <c r="A265" s="12">
        <v>2004</v>
      </c>
    </row>
    <row r="266" spans="1:1" ht="10.5" customHeight="1" x14ac:dyDescent="0.15">
      <c r="A266" s="12">
        <v>2005</v>
      </c>
    </row>
    <row r="267" spans="1:1" ht="10.5" customHeight="1" x14ac:dyDescent="0.15">
      <c r="A267" s="12">
        <v>2006</v>
      </c>
    </row>
    <row r="268" spans="1:1" ht="10.5" customHeight="1" x14ac:dyDescent="0.15">
      <c r="A268" s="12">
        <v>2007</v>
      </c>
    </row>
    <row r="269" spans="1:1" ht="10.5" customHeight="1" x14ac:dyDescent="0.15">
      <c r="A269" s="12">
        <v>2008</v>
      </c>
    </row>
    <row r="270" spans="1:1" ht="10.5" customHeight="1" x14ac:dyDescent="0.15">
      <c r="A270" s="12">
        <v>2009</v>
      </c>
    </row>
    <row r="271" spans="1:1" ht="10.5" customHeight="1" x14ac:dyDescent="0.15">
      <c r="A271" s="12">
        <v>2010</v>
      </c>
    </row>
    <row r="272" spans="1:1" ht="10.5" customHeight="1" x14ac:dyDescent="0.15">
      <c r="A272" s="12">
        <v>2011</v>
      </c>
    </row>
    <row r="273" spans="1:6" ht="10.5" customHeight="1" x14ac:dyDescent="0.15">
      <c r="A273" s="12">
        <v>2012</v>
      </c>
    </row>
    <row r="274" spans="1:6" ht="10.5" customHeight="1" x14ac:dyDescent="0.15">
      <c r="A274" s="12">
        <v>2013</v>
      </c>
    </row>
    <row r="275" spans="1:6" ht="10.5" customHeight="1" x14ac:dyDescent="0.15">
      <c r="A275" s="12">
        <v>2014</v>
      </c>
    </row>
    <row r="276" spans="1:6" ht="10.5" customHeight="1" x14ac:dyDescent="0.15">
      <c r="A276" s="12">
        <v>2015</v>
      </c>
    </row>
    <row r="277" spans="1:6" ht="10.5" customHeight="1" x14ac:dyDescent="0.15">
      <c r="A277" s="12">
        <v>2016</v>
      </c>
    </row>
    <row r="278" spans="1:6" ht="10.5" customHeight="1" x14ac:dyDescent="0.15">
      <c r="A278" s="12">
        <v>2017</v>
      </c>
    </row>
    <row r="279" spans="1:6" ht="10.5" customHeight="1" x14ac:dyDescent="0.15">
      <c r="A279" s="12">
        <v>2018</v>
      </c>
    </row>
    <row r="280" spans="1:6" ht="10.5" customHeight="1" x14ac:dyDescent="0.15">
      <c r="A280" s="12">
        <v>2019</v>
      </c>
      <c r="F280" s="12"/>
    </row>
    <row r="281" spans="1:6" ht="10.5" customHeight="1" x14ac:dyDescent="0.15">
      <c r="F281" s="12"/>
    </row>
    <row r="282" spans="1:6" ht="10.5" customHeight="1" x14ac:dyDescent="0.15">
      <c r="F282" s="12"/>
    </row>
    <row r="283" spans="1:6" ht="10.5" customHeight="1" x14ac:dyDescent="0.15">
      <c r="F283" s="12"/>
    </row>
    <row r="284" spans="1:6" ht="10.5" customHeight="1" x14ac:dyDescent="0.15">
      <c r="F284" s="12"/>
    </row>
    <row r="285" spans="1:6" ht="10.5" customHeight="1" x14ac:dyDescent="0.15">
      <c r="F285" s="12"/>
    </row>
    <row r="286" spans="1:6" ht="10.5" customHeight="1" x14ac:dyDescent="0.15">
      <c r="F286" s="12"/>
    </row>
    <row r="287" spans="1:6" ht="10.5" customHeight="1" x14ac:dyDescent="0.15">
      <c r="F287" s="12"/>
    </row>
    <row r="288" spans="1:6" ht="10.5" customHeight="1" x14ac:dyDescent="0.15">
      <c r="F288" s="12"/>
    </row>
    <row r="289" spans="6:6" ht="10.5" customHeight="1" x14ac:dyDescent="0.15">
      <c r="F289" s="12"/>
    </row>
  </sheetData>
  <sheetProtection password="CC7B" sheet="1" objects="1" scenarios="1"/>
  <mergeCells count="78">
    <mergeCell ref="A39:AO50"/>
    <mergeCell ref="AI11:AO11"/>
    <mergeCell ref="AI13:AO15"/>
    <mergeCell ref="AI16:AO18"/>
    <mergeCell ref="AI19:AO21"/>
    <mergeCell ref="AI25:AO27"/>
    <mergeCell ref="H11:K11"/>
    <mergeCell ref="H12:K12"/>
    <mergeCell ref="A35:AO35"/>
    <mergeCell ref="R25:X27"/>
    <mergeCell ref="AC22:AH24"/>
    <mergeCell ref="AI22:AO24"/>
    <mergeCell ref="A31:G31"/>
    <mergeCell ref="D22:G24"/>
    <mergeCell ref="A38:AO38"/>
    <mergeCell ref="H19:K21"/>
    <mergeCell ref="A37:AO37"/>
    <mergeCell ref="A26:C26"/>
    <mergeCell ref="A32:G32"/>
    <mergeCell ref="H31:M32"/>
    <mergeCell ref="N31:T31"/>
    <mergeCell ref="N32:T32"/>
    <mergeCell ref="AC25:AH27"/>
    <mergeCell ref="A29:AO29"/>
    <mergeCell ref="A34:AO34"/>
    <mergeCell ref="AK31:AO32"/>
    <mergeCell ref="U31:Z32"/>
    <mergeCell ref="D25:G27"/>
    <mergeCell ref="Y25:AB27"/>
    <mergeCell ref="L25:Q27"/>
    <mergeCell ref="G3:R3"/>
    <mergeCell ref="R11:X11"/>
    <mergeCell ref="D11:G11"/>
    <mergeCell ref="Y11:AB11"/>
    <mergeCell ref="A36:AO36"/>
    <mergeCell ref="A8:AO8"/>
    <mergeCell ref="A9:AO9"/>
    <mergeCell ref="A10:AO10"/>
    <mergeCell ref="AC11:AH11"/>
    <mergeCell ref="F5:AO5"/>
    <mergeCell ref="F6:AO6"/>
    <mergeCell ref="R22:X24"/>
    <mergeCell ref="R19:X21"/>
    <mergeCell ref="H25:K27"/>
    <mergeCell ref="A11:C11"/>
    <mergeCell ref="L11:Q11"/>
    <mergeCell ref="Y13:AB15"/>
    <mergeCell ref="A23:C23"/>
    <mergeCell ref="H16:K18"/>
    <mergeCell ref="AI12:AO12"/>
    <mergeCell ref="AC12:AH12"/>
    <mergeCell ref="AC13:AH15"/>
    <mergeCell ref="R13:X15"/>
    <mergeCell ref="L12:Q12"/>
    <mergeCell ref="D12:G12"/>
    <mergeCell ref="Y12:AB12"/>
    <mergeCell ref="Y19:AB21"/>
    <mergeCell ref="Y22:AB24"/>
    <mergeCell ref="H22:K24"/>
    <mergeCell ref="L22:Q24"/>
    <mergeCell ref="A14:C14"/>
    <mergeCell ref="A12:C12"/>
    <mergeCell ref="AC3:AK3"/>
    <mergeCell ref="AL3:AO3"/>
    <mergeCell ref="A20:C20"/>
    <mergeCell ref="AC19:AH21"/>
    <mergeCell ref="R12:X12"/>
    <mergeCell ref="A17:C17"/>
    <mergeCell ref="L16:Q18"/>
    <mergeCell ref="R16:X18"/>
    <mergeCell ref="Y16:AB18"/>
    <mergeCell ref="AC16:AH18"/>
    <mergeCell ref="L19:Q21"/>
    <mergeCell ref="D13:G15"/>
    <mergeCell ref="D16:G18"/>
    <mergeCell ref="D19:G21"/>
    <mergeCell ref="H13:K15"/>
    <mergeCell ref="L13:Q15"/>
  </mergeCells>
  <phoneticPr fontId="2"/>
  <conditionalFormatting sqref="H13:K15">
    <cfRule type="expression" dxfId="92" priority="17">
      <formula>$D$13&lt;&gt;"他国 Other Country"</formula>
    </cfRule>
    <cfRule type="containsBlanks" dxfId="91" priority="86">
      <formula>LEN(TRIM(H13))=0</formula>
    </cfRule>
  </conditionalFormatting>
  <conditionalFormatting sqref="AI19:AO21">
    <cfRule type="expression" dxfId="90" priority="7">
      <formula>$D$19&lt;&gt;"日本JAPAN"</formula>
    </cfRule>
    <cfRule type="containsBlanks" dxfId="89" priority="85">
      <formula>LEN(TRIM(AI19))=0</formula>
    </cfRule>
  </conditionalFormatting>
  <conditionalFormatting sqref="AI25:AO27">
    <cfRule type="expression" dxfId="88" priority="5">
      <formula>$D$25&lt;&gt;"日本JAPAN"</formula>
    </cfRule>
    <cfRule type="containsBlanks" dxfId="87" priority="84">
      <formula>LEN(TRIM(AI25))=0</formula>
    </cfRule>
  </conditionalFormatting>
  <conditionalFormatting sqref="AI13:AO15">
    <cfRule type="expression" dxfId="86" priority="9">
      <formula>$D$13&lt;&gt;"日本JAPAN"</formula>
    </cfRule>
    <cfRule type="containsBlanks" dxfId="85" priority="81">
      <formula>LEN(TRIM(AI13))=0</formula>
    </cfRule>
  </conditionalFormatting>
  <conditionalFormatting sqref="AI22:AO24">
    <cfRule type="expression" dxfId="84" priority="6">
      <formula>$D$22&lt;&gt;"日本JAPAN"</formula>
    </cfRule>
    <cfRule type="containsBlanks" dxfId="83" priority="80">
      <formula>LEN(TRIM(AI22))=0</formula>
    </cfRule>
  </conditionalFormatting>
  <conditionalFormatting sqref="A13">
    <cfRule type="containsBlanks" dxfId="82" priority="78">
      <formula>LEN(TRIM(A13))=0</formula>
    </cfRule>
  </conditionalFormatting>
  <conditionalFormatting sqref="C13">
    <cfRule type="containsBlanks" dxfId="81" priority="77">
      <formula>LEN(TRIM(C13))=0</formula>
    </cfRule>
  </conditionalFormatting>
  <conditionalFormatting sqref="D13:G15">
    <cfRule type="containsBlanks" dxfId="80" priority="76">
      <formula>LEN(TRIM(D13))=0</formula>
    </cfRule>
  </conditionalFormatting>
  <conditionalFormatting sqref="A15">
    <cfRule type="containsBlanks" dxfId="79" priority="74">
      <formula>LEN(TRIM(A15))=0</formula>
    </cfRule>
  </conditionalFormatting>
  <conditionalFormatting sqref="C15">
    <cfRule type="containsBlanks" dxfId="78" priority="73">
      <formula>LEN(TRIM(C15))=0</formula>
    </cfRule>
  </conditionalFormatting>
  <conditionalFormatting sqref="L13:Q15">
    <cfRule type="containsBlanks" dxfId="77" priority="72">
      <formula>LEN(TRIM(L13))=0</formula>
    </cfRule>
  </conditionalFormatting>
  <conditionalFormatting sqref="R13:X15">
    <cfRule type="containsBlanks" dxfId="76" priority="71">
      <formula>LEN(TRIM(R13))=0</formula>
    </cfRule>
  </conditionalFormatting>
  <conditionalFormatting sqref="Y13:AB15">
    <cfRule type="containsBlanks" dxfId="75" priority="70">
      <formula>LEN(TRIM(Y13))=0</formula>
    </cfRule>
  </conditionalFormatting>
  <conditionalFormatting sqref="AC13:AH15">
    <cfRule type="containsBlanks" dxfId="74" priority="69">
      <formula>LEN(TRIM(AC13))=0</formula>
    </cfRule>
  </conditionalFormatting>
  <conditionalFormatting sqref="A16">
    <cfRule type="containsBlanks" dxfId="73" priority="67">
      <formula>LEN(TRIM(A16))=0</formula>
    </cfRule>
  </conditionalFormatting>
  <conditionalFormatting sqref="C16">
    <cfRule type="containsBlanks" dxfId="72" priority="66">
      <formula>LEN(TRIM(C16))=0</formula>
    </cfRule>
  </conditionalFormatting>
  <conditionalFormatting sqref="D16:G18">
    <cfRule type="containsBlanks" dxfId="71" priority="65">
      <formula>LEN(TRIM(D16))=0</formula>
    </cfRule>
  </conditionalFormatting>
  <conditionalFormatting sqref="A18">
    <cfRule type="containsBlanks" dxfId="70" priority="63">
      <formula>LEN(TRIM(A18))=0</formula>
    </cfRule>
  </conditionalFormatting>
  <conditionalFormatting sqref="C18">
    <cfRule type="containsBlanks" dxfId="69" priority="62">
      <formula>LEN(TRIM(C18))=0</formula>
    </cfRule>
  </conditionalFormatting>
  <conditionalFormatting sqref="L16:Q18">
    <cfRule type="containsBlanks" dxfId="68" priority="61">
      <formula>LEN(TRIM(L16))=0</formula>
    </cfRule>
  </conditionalFormatting>
  <conditionalFormatting sqref="R16:X18">
    <cfRule type="containsBlanks" dxfId="67" priority="60">
      <formula>LEN(TRIM(R16))=0</formula>
    </cfRule>
  </conditionalFormatting>
  <conditionalFormatting sqref="AC16:AH18">
    <cfRule type="containsBlanks" dxfId="66" priority="58">
      <formula>LEN(TRIM(AC16))=0</formula>
    </cfRule>
  </conditionalFormatting>
  <conditionalFormatting sqref="A19">
    <cfRule type="containsBlanks" dxfId="65" priority="56">
      <formula>LEN(TRIM(A19))=0</formula>
    </cfRule>
  </conditionalFormatting>
  <conditionalFormatting sqref="C19">
    <cfRule type="containsBlanks" dxfId="64" priority="55">
      <formula>LEN(TRIM(C19))=0</formula>
    </cfRule>
  </conditionalFormatting>
  <conditionalFormatting sqref="D19:G21">
    <cfRule type="containsBlanks" dxfId="63" priority="54">
      <formula>LEN(TRIM(D19))=0</formula>
    </cfRule>
  </conditionalFormatting>
  <conditionalFormatting sqref="A21">
    <cfRule type="containsBlanks" dxfId="62" priority="52">
      <formula>LEN(TRIM(A21))=0</formula>
    </cfRule>
  </conditionalFormatting>
  <conditionalFormatting sqref="C21">
    <cfRule type="containsBlanks" dxfId="61" priority="51">
      <formula>LEN(TRIM(C21))=0</formula>
    </cfRule>
  </conditionalFormatting>
  <conditionalFormatting sqref="L19:Q21">
    <cfRule type="containsBlanks" dxfId="60" priority="50">
      <formula>LEN(TRIM(L19))=0</formula>
    </cfRule>
  </conditionalFormatting>
  <conditionalFormatting sqref="R19:X21">
    <cfRule type="containsBlanks" dxfId="59" priority="49">
      <formula>LEN(TRIM(R19))=0</formula>
    </cfRule>
  </conditionalFormatting>
  <conditionalFormatting sqref="AC19:AH21">
    <cfRule type="containsBlanks" dxfId="58" priority="47">
      <formula>LEN(TRIM(AC19))=0</formula>
    </cfRule>
  </conditionalFormatting>
  <conditionalFormatting sqref="A22">
    <cfRule type="containsBlanks" dxfId="57" priority="45">
      <formula>LEN(TRIM(A22))=0</formula>
    </cfRule>
  </conditionalFormatting>
  <conditionalFormatting sqref="C22">
    <cfRule type="containsBlanks" dxfId="56" priority="44">
      <formula>LEN(TRIM(C22))=0</formula>
    </cfRule>
  </conditionalFormatting>
  <conditionalFormatting sqref="D22:G24">
    <cfRule type="containsBlanks" dxfId="55" priority="43">
      <formula>LEN(TRIM(D22))=0</formula>
    </cfRule>
  </conditionalFormatting>
  <conditionalFormatting sqref="A24">
    <cfRule type="containsBlanks" dxfId="54" priority="41">
      <formula>LEN(TRIM(A24))=0</formula>
    </cfRule>
  </conditionalFormatting>
  <conditionalFormatting sqref="C24">
    <cfRule type="containsBlanks" dxfId="53" priority="40">
      <formula>LEN(TRIM(C24))=0</formula>
    </cfRule>
  </conditionalFormatting>
  <conditionalFormatting sqref="L22:Q24">
    <cfRule type="containsBlanks" dxfId="52" priority="39">
      <formula>LEN(TRIM(L22))=0</formula>
    </cfRule>
  </conditionalFormatting>
  <conditionalFormatting sqref="R22:X24">
    <cfRule type="containsBlanks" dxfId="51" priority="38">
      <formula>LEN(TRIM(R22))=0</formula>
    </cfRule>
  </conditionalFormatting>
  <conditionalFormatting sqref="AC22:AH24">
    <cfRule type="containsBlanks" dxfId="50" priority="36">
      <formula>LEN(TRIM(AC22))=0</formula>
    </cfRule>
  </conditionalFormatting>
  <conditionalFormatting sqref="A25">
    <cfRule type="containsBlanks" dxfId="49" priority="34">
      <formula>LEN(TRIM(A25))=0</formula>
    </cfRule>
  </conditionalFormatting>
  <conditionalFormatting sqref="C25">
    <cfRule type="containsBlanks" dxfId="48" priority="33">
      <formula>LEN(TRIM(C25))=0</formula>
    </cfRule>
  </conditionalFormatting>
  <conditionalFormatting sqref="D25:G27">
    <cfRule type="containsBlanks" dxfId="47" priority="32">
      <formula>LEN(TRIM(D25))=0</formula>
    </cfRule>
  </conditionalFormatting>
  <conditionalFormatting sqref="A27">
    <cfRule type="containsBlanks" dxfId="46" priority="30">
      <formula>LEN(TRIM(A27))=0</formula>
    </cfRule>
  </conditionalFormatting>
  <conditionalFormatting sqref="C27">
    <cfRule type="containsBlanks" dxfId="45" priority="29">
      <formula>LEN(TRIM(C27))=0</formula>
    </cfRule>
  </conditionalFormatting>
  <conditionalFormatting sqref="L25:Q27">
    <cfRule type="containsBlanks" dxfId="44" priority="28">
      <formula>LEN(TRIM(L25))=0</formula>
    </cfRule>
  </conditionalFormatting>
  <conditionalFormatting sqref="R25:X27">
    <cfRule type="containsBlanks" dxfId="43" priority="27">
      <formula>LEN(TRIM(R25))=0</formula>
    </cfRule>
  </conditionalFormatting>
  <conditionalFormatting sqref="AC25:AH27">
    <cfRule type="containsBlanks" dxfId="42" priority="25">
      <formula>LEN(TRIM(AC25))=0</formula>
    </cfRule>
  </conditionalFormatting>
  <conditionalFormatting sqref="H31:M32">
    <cfRule type="containsBlanks" dxfId="41" priority="24">
      <formula>LEN(TRIM(H31))=0</formula>
    </cfRule>
  </conditionalFormatting>
  <conditionalFormatting sqref="U31:Z32">
    <cfRule type="containsBlanks" dxfId="40" priority="23">
      <formula>LEN(TRIM(U31))=0</formula>
    </cfRule>
  </conditionalFormatting>
  <conditionalFormatting sqref="AK31:AO32">
    <cfRule type="containsBlanks" dxfId="39" priority="22">
      <formula>LEN(TRIM(AK31))=0</formula>
    </cfRule>
  </conditionalFormatting>
  <conditionalFormatting sqref="A35:AO35">
    <cfRule type="containsBlanks" dxfId="38" priority="21">
      <formula>LEN(TRIM(A35))=0</formula>
    </cfRule>
  </conditionalFormatting>
  <conditionalFormatting sqref="A37:AO37">
    <cfRule type="containsBlanks" dxfId="37" priority="20">
      <formula>LEN(TRIM(A37))=0</formula>
    </cfRule>
  </conditionalFormatting>
  <conditionalFormatting sqref="A39:AO50">
    <cfRule type="containsBlanks" dxfId="36" priority="19">
      <formula>LEN(TRIM(A39))=0</formula>
    </cfRule>
  </conditionalFormatting>
  <conditionalFormatting sqref="H16:K18">
    <cfRule type="expression" dxfId="35" priority="13">
      <formula>$D$16&lt;&gt;"他国 Other Country"</formula>
    </cfRule>
    <cfRule type="containsBlanks" dxfId="34" priority="18">
      <formula>LEN(TRIM(H16))=0</formula>
    </cfRule>
  </conditionalFormatting>
  <conditionalFormatting sqref="H19:K21">
    <cfRule type="expression" dxfId="33" priority="12">
      <formula>$D$19&lt;&gt;"他国 Other Country"</formula>
    </cfRule>
    <cfRule type="containsBlanks" dxfId="32" priority="16">
      <formula>LEN(TRIM(H19))=0</formula>
    </cfRule>
  </conditionalFormatting>
  <conditionalFormatting sqref="H22:K24">
    <cfRule type="expression" dxfId="31" priority="11">
      <formula>$D$22&lt;&gt;"他国 Other Country"</formula>
    </cfRule>
    <cfRule type="containsBlanks" dxfId="30" priority="15">
      <formula>LEN(TRIM(H22))=0</formula>
    </cfRule>
  </conditionalFormatting>
  <conditionalFormatting sqref="H25:K27">
    <cfRule type="expression" dxfId="29" priority="10">
      <formula>$D$25&lt;&gt;"他国 Other Country"</formula>
    </cfRule>
    <cfRule type="containsBlanks" dxfId="28" priority="14">
      <formula>LEN(TRIM(H25))=0</formula>
    </cfRule>
  </conditionalFormatting>
  <conditionalFormatting sqref="AI16:AO18">
    <cfRule type="expression" dxfId="27" priority="8">
      <formula>$D$16&lt;&gt;"日本JAPAN"</formula>
    </cfRule>
    <cfRule type="containsBlanks" dxfId="26" priority="87">
      <formula>LEN(TRIM(AI16))=0</formula>
    </cfRule>
  </conditionalFormatting>
  <conditionalFormatting sqref="Y16:AB18">
    <cfRule type="containsBlanks" dxfId="25" priority="4">
      <formula>LEN(TRIM(Y16))=0</formula>
    </cfRule>
  </conditionalFormatting>
  <conditionalFormatting sqref="Y22:AB24">
    <cfRule type="containsBlanks" dxfId="24" priority="3">
      <formula>LEN(TRIM(Y22))=0</formula>
    </cfRule>
  </conditionalFormatting>
  <conditionalFormatting sqref="Y25:AB27">
    <cfRule type="containsBlanks" dxfId="23" priority="2">
      <formula>LEN(TRIM(Y25))=0</formula>
    </cfRule>
  </conditionalFormatting>
  <conditionalFormatting sqref="Y19:AB21">
    <cfRule type="containsBlanks" dxfId="22" priority="1">
      <formula>LEN(TRIM(Y19))=0</formula>
    </cfRule>
  </conditionalFormatting>
  <dataValidations xWindow="52" yWindow="468" count="18">
    <dataValidation type="list" allowBlank="1" showErrorMessage="1" prompt="選択してください。/Select" sqref="A27">
      <formula1>$A$243:$A$280</formula1>
    </dataValidation>
    <dataValidation type="list" allowBlank="1" showErrorMessage="1" prompt="選択してください。/Select" sqref="C24:C25 C13 C15:C16 C21:C22 C18:C19 C27">
      <formula1>$B$243:$B$254</formula1>
    </dataValidation>
    <dataValidation imeMode="off" allowBlank="1" showInputMessage="1" showErrorMessage="1" sqref="A39 A37 A35 L13:X27"/>
    <dataValidation type="list" imeMode="off" allowBlank="1" showInputMessage="1" showErrorMessage="1" sqref="D13:G27">
      <formula1>"日本JAPAN,他国 Other Country"</formula1>
    </dataValidation>
    <dataValidation type="custom" allowBlank="1" showInputMessage="1" showErrorMessage="1" errorTitle="入力エラー" error="入力できません / You can not fill in here" sqref="H13:K15">
      <formula1>$D$13&lt;&gt;"日本JAPAN"</formula1>
    </dataValidation>
    <dataValidation type="list" allowBlank="1" showInputMessage="1" showErrorMessage="1" sqref="AI13:AO15">
      <formula1>INDIRECT($D$13)</formula1>
    </dataValidation>
    <dataValidation type="list" allowBlank="1" showInputMessage="1" showErrorMessage="1" sqref="AI16:AO18">
      <formula1>INDIRECT($D$16)</formula1>
    </dataValidation>
    <dataValidation type="list" allowBlank="1" showInputMessage="1" showErrorMessage="1" sqref="AI19:AO21">
      <formula1>INDIRECT($D$19)</formula1>
    </dataValidation>
    <dataValidation type="list" allowBlank="1" showInputMessage="1" showErrorMessage="1" sqref="AI25:AO27">
      <formula1>INDIRECT($D$25)</formula1>
    </dataValidation>
    <dataValidation type="list" allowBlank="1" showErrorMessage="1" prompt="選択してください。/Select" sqref="AC13:AH27">
      <formula1>"修士号/Master's degree,博士号/Doctor's Degree,単位取得満期退学/Coursework completed without degree,なし/None"</formula1>
    </dataValidation>
    <dataValidation type="list" allowBlank="1" showInputMessage="1" showErrorMessage="1" sqref="AI22:AO24">
      <formula1>INDIRECT($D$22)</formula1>
    </dataValidation>
    <dataValidation type="list" allowBlank="1" showErrorMessage="1" prompt="プルダウンより選択してください。/Select" sqref="H31:M32 U31:Z32 AK31:AO32">
      <formula1>"日本/Japan,日本以外/Others,未取得/N/A"</formula1>
    </dataValidation>
    <dataValidation type="custom" allowBlank="1" showInputMessage="1" showErrorMessage="1" errorTitle="入力エラー" error="入力できません / You can not fill in here" sqref="H16:K18">
      <formula1>$D$16&lt;&gt;"日本JAPAN"</formula1>
    </dataValidation>
    <dataValidation type="custom" allowBlank="1" showInputMessage="1" showErrorMessage="1" errorTitle="入力エラー" error="入力できません / You can not fill in here" sqref="H19:K21">
      <formula1>$D$19&lt;&gt;"日本JAPAN"</formula1>
    </dataValidation>
    <dataValidation type="custom" allowBlank="1" showInputMessage="1" showErrorMessage="1" errorTitle="入力エラー" error="入力できません / You can not fill in here" sqref="H22:K24">
      <formula1>$D$22&lt;&gt;"日本JAPAN"</formula1>
    </dataValidation>
    <dataValidation type="custom" allowBlank="1" showInputMessage="1" showErrorMessage="1" errorTitle="入力エラー" error="入力できません / You can not fill in here" sqref="H25:K27">
      <formula1>$D$25&lt;&gt;"日本JAPAN"</formula1>
    </dataValidation>
    <dataValidation type="list" allowBlank="1" showErrorMessage="1" prompt="選択してください。/Select" sqref="Y13:AB27">
      <formula1>"修士/Master,博士/Doctor,研究生/Research Student"</formula1>
    </dataValidation>
    <dataValidation type="list" allowBlank="1" showErrorMessage="1" prompt="選択してください。/Select" sqref="A13 A15 A16 A18 A19 A21 A22 A24 A25">
      <formula1>$A$243:$A$280</formula1>
    </dataValidation>
  </dataValidations>
  <printOptions horizontalCentered="1"/>
  <pageMargins left="0.6692913385826772" right="0.6692913385826772" top="0" bottom="0" header="0.23622047244094491" footer="0"/>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AK402"/>
  <sheetViews>
    <sheetView showGridLines="0" topLeftCell="A13" zoomScaleNormal="100" zoomScaleSheetLayoutView="100" workbookViewId="0">
      <selection activeCell="B40" sqref="B40:AH40"/>
    </sheetView>
  </sheetViews>
  <sheetFormatPr defaultRowHeight="10.5" customHeight="1" x14ac:dyDescent="0.15"/>
  <cols>
    <col min="1" max="1" width="3.375" style="206" customWidth="1"/>
    <col min="2" max="2" width="2.625" style="206" customWidth="1"/>
    <col min="3" max="3" width="3.875" style="206" customWidth="1"/>
    <col min="4" max="4" width="4.75" style="206" customWidth="1"/>
    <col min="5" max="5" width="1.5" style="206" customWidth="1"/>
    <col min="6" max="27" width="2.625" style="206" customWidth="1"/>
    <col min="28" max="35" width="2.75" style="206" customWidth="1"/>
    <col min="36" max="16384" width="9" style="206"/>
  </cols>
  <sheetData>
    <row r="1" spans="1:37" ht="7.5" customHeight="1" thickBot="1" x14ac:dyDescent="0.2"/>
    <row r="2" spans="1:37" ht="24.95" customHeight="1" thickTop="1" thickBot="1" x14ac:dyDescent="0.2">
      <c r="A2" s="207"/>
      <c r="B2" s="207"/>
      <c r="D2" s="207"/>
      <c r="E2" s="207"/>
      <c r="F2" s="207"/>
      <c r="G2" s="207"/>
      <c r="H2" s="207"/>
      <c r="I2" s="207"/>
      <c r="J2" s="207"/>
      <c r="K2" s="207"/>
      <c r="L2" s="207"/>
      <c r="M2" s="207"/>
      <c r="N2" s="207"/>
      <c r="O2" s="207"/>
      <c r="P2" s="207"/>
      <c r="U2" s="684" t="s">
        <v>916</v>
      </c>
      <c r="V2" s="685"/>
      <c r="W2" s="685"/>
      <c r="X2" s="685"/>
      <c r="Y2" s="685"/>
      <c r="Z2" s="685"/>
      <c r="AA2" s="685"/>
      <c r="AB2" s="685"/>
      <c r="AC2" s="685"/>
      <c r="AD2" s="685"/>
      <c r="AE2" s="685"/>
      <c r="AF2" s="667" t="s">
        <v>549</v>
      </c>
      <c r="AG2" s="668"/>
      <c r="AH2" s="669"/>
      <c r="AI2" s="208"/>
    </row>
    <row r="3" spans="1:37" ht="5.0999999999999996" customHeight="1" thickTop="1" x14ac:dyDescent="0.15">
      <c r="A3" s="207"/>
      <c r="B3" s="207"/>
      <c r="C3" s="207"/>
      <c r="D3" s="207"/>
      <c r="E3" s="207"/>
      <c r="F3" s="207"/>
      <c r="G3" s="207"/>
      <c r="H3" s="207"/>
      <c r="I3" s="207"/>
      <c r="J3" s="207"/>
      <c r="K3" s="207"/>
      <c r="L3" s="207"/>
      <c r="M3" s="207"/>
      <c r="N3" s="207"/>
      <c r="O3" s="207"/>
      <c r="P3" s="207"/>
      <c r="Q3" s="207"/>
      <c r="R3" s="207"/>
      <c r="S3" s="207"/>
      <c r="T3" s="207"/>
      <c r="U3" s="207"/>
      <c r="V3" s="209"/>
      <c r="W3" s="210"/>
      <c r="X3" s="210"/>
      <c r="Y3" s="210"/>
      <c r="Z3" s="210"/>
      <c r="AA3" s="210"/>
      <c r="AB3" s="210"/>
      <c r="AC3" s="210"/>
      <c r="AD3" s="210"/>
      <c r="AE3" s="210"/>
      <c r="AF3" s="208"/>
      <c r="AG3" s="210"/>
      <c r="AI3" s="756"/>
    </row>
    <row r="4" spans="1:37" ht="15" x14ac:dyDescent="0.15">
      <c r="A4" s="582" t="s">
        <v>2009</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756"/>
    </row>
    <row r="5" spans="1:37" ht="11.25" customHeight="1" x14ac:dyDescent="0.15">
      <c r="A5" s="583" t="s">
        <v>551</v>
      </c>
      <c r="B5" s="608" t="s">
        <v>915</v>
      </c>
      <c r="C5" s="609"/>
      <c r="D5" s="609"/>
      <c r="E5" s="609"/>
      <c r="F5" s="609"/>
      <c r="G5" s="609"/>
      <c r="H5" s="609"/>
      <c r="I5" s="609"/>
      <c r="J5" s="609"/>
      <c r="K5" s="609"/>
      <c r="L5" s="609"/>
      <c r="M5" s="609"/>
      <c r="N5" s="609"/>
      <c r="O5" s="599" t="s">
        <v>568</v>
      </c>
      <c r="P5" s="600"/>
      <c r="Q5" s="600"/>
      <c r="R5" s="600"/>
      <c r="S5" s="600"/>
      <c r="T5" s="600"/>
      <c r="U5" s="600"/>
      <c r="V5" s="600"/>
      <c r="W5" s="600"/>
      <c r="X5" s="601"/>
      <c r="Y5" s="602" t="s">
        <v>590</v>
      </c>
      <c r="Z5" s="603"/>
      <c r="AA5" s="603"/>
      <c r="AB5" s="603"/>
      <c r="AC5" s="603"/>
      <c r="AD5" s="603"/>
      <c r="AE5" s="603"/>
      <c r="AF5" s="603"/>
      <c r="AG5" s="603"/>
      <c r="AH5" s="604"/>
      <c r="AI5" s="208"/>
    </row>
    <row r="6" spans="1:37" ht="21.95" customHeight="1" x14ac:dyDescent="0.15">
      <c r="A6" s="584"/>
      <c r="B6" s="688"/>
      <c r="C6" s="689"/>
      <c r="D6" s="689"/>
      <c r="E6" s="689"/>
      <c r="F6" s="689"/>
      <c r="G6" s="689"/>
      <c r="H6" s="689"/>
      <c r="I6" s="689"/>
      <c r="J6" s="689"/>
      <c r="K6" s="689"/>
      <c r="L6" s="689"/>
      <c r="M6" s="689"/>
      <c r="N6" s="690"/>
      <c r="O6" s="596"/>
      <c r="P6" s="597"/>
      <c r="Q6" s="597"/>
      <c r="R6" s="597"/>
      <c r="S6" s="597"/>
      <c r="T6" s="597"/>
      <c r="U6" s="597"/>
      <c r="V6" s="597"/>
      <c r="W6" s="597"/>
      <c r="X6" s="610"/>
      <c r="Y6" s="596"/>
      <c r="Z6" s="597"/>
      <c r="AA6" s="597"/>
      <c r="AB6" s="597"/>
      <c r="AC6" s="597"/>
      <c r="AD6" s="597"/>
      <c r="AE6" s="597"/>
      <c r="AF6" s="597"/>
      <c r="AG6" s="597"/>
      <c r="AH6" s="598"/>
      <c r="AK6" s="211"/>
    </row>
    <row r="7" spans="1:37" ht="11.25" customHeight="1" x14ac:dyDescent="0.15">
      <c r="A7" s="585"/>
      <c r="B7" s="611" t="s">
        <v>572</v>
      </c>
      <c r="C7" s="612"/>
      <c r="D7" s="612"/>
      <c r="E7" s="613"/>
      <c r="F7" s="682" t="s">
        <v>569</v>
      </c>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83"/>
    </row>
    <row r="8" spans="1:37" ht="21.95" customHeight="1" x14ac:dyDescent="0.15">
      <c r="A8" s="585"/>
      <c r="B8" s="587"/>
      <c r="C8" s="588"/>
      <c r="D8" s="588"/>
      <c r="E8" s="589"/>
      <c r="F8" s="763"/>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5"/>
    </row>
    <row r="9" spans="1:37" ht="15" customHeight="1" x14ac:dyDescent="0.15">
      <c r="A9" s="586"/>
      <c r="B9" s="686" t="s">
        <v>519</v>
      </c>
      <c r="C9" s="687"/>
      <c r="D9" s="773" t="s">
        <v>570</v>
      </c>
      <c r="E9" s="687"/>
      <c r="F9" s="757"/>
      <c r="G9" s="758"/>
      <c r="H9" s="758"/>
      <c r="I9" s="758"/>
      <c r="J9" s="758"/>
      <c r="K9" s="759"/>
      <c r="L9" s="773" t="s">
        <v>571</v>
      </c>
      <c r="M9" s="687"/>
      <c r="N9" s="757"/>
      <c r="O9" s="758"/>
      <c r="P9" s="758"/>
      <c r="Q9" s="758"/>
      <c r="R9" s="758"/>
      <c r="S9" s="758"/>
      <c r="T9" s="758"/>
      <c r="U9" s="774"/>
      <c r="V9" s="578" t="s">
        <v>943</v>
      </c>
      <c r="W9" s="579"/>
      <c r="X9" s="775"/>
      <c r="Y9" s="776"/>
      <c r="Z9" s="776"/>
      <c r="AA9" s="776"/>
      <c r="AB9" s="776"/>
      <c r="AC9" s="776"/>
      <c r="AD9" s="776"/>
      <c r="AE9" s="776"/>
      <c r="AF9" s="776"/>
      <c r="AG9" s="776"/>
      <c r="AH9" s="777"/>
    </row>
    <row r="10" spans="1:37" ht="11.25" customHeight="1" x14ac:dyDescent="0.15">
      <c r="A10" s="618" t="s">
        <v>521</v>
      </c>
      <c r="B10" s="781" t="s">
        <v>792</v>
      </c>
      <c r="C10" s="555"/>
      <c r="D10" s="555" t="s">
        <v>941</v>
      </c>
      <c r="E10" s="555"/>
      <c r="F10" s="557"/>
      <c r="G10" s="558"/>
      <c r="H10" s="558"/>
      <c r="I10" s="558"/>
      <c r="J10" s="558"/>
      <c r="K10" s="558"/>
      <c r="L10" s="558"/>
      <c r="M10" s="558"/>
      <c r="N10" s="558"/>
      <c r="O10" s="559"/>
      <c r="P10" s="605" t="s">
        <v>1123</v>
      </c>
      <c r="Q10" s="606"/>
      <c r="R10" s="606"/>
      <c r="S10" s="606"/>
      <c r="T10" s="606"/>
      <c r="U10" s="606"/>
      <c r="V10" s="607"/>
      <c r="W10" s="605" t="s">
        <v>907</v>
      </c>
      <c r="X10" s="606"/>
      <c r="Y10" s="606"/>
      <c r="Z10" s="606"/>
      <c r="AA10" s="606"/>
      <c r="AB10" s="607"/>
      <c r="AC10" s="778" t="s">
        <v>2018</v>
      </c>
      <c r="AD10" s="779"/>
      <c r="AE10" s="779"/>
      <c r="AF10" s="779"/>
      <c r="AG10" s="779"/>
      <c r="AH10" s="780"/>
    </row>
    <row r="11" spans="1:37" ht="21.95" customHeight="1" x14ac:dyDescent="0.15">
      <c r="A11" s="616"/>
      <c r="B11" s="782"/>
      <c r="C11" s="642"/>
      <c r="D11" s="556" t="s">
        <v>942</v>
      </c>
      <c r="E11" s="556"/>
      <c r="F11" s="560"/>
      <c r="G11" s="561"/>
      <c r="H11" s="561"/>
      <c r="I11" s="561"/>
      <c r="J11" s="561"/>
      <c r="K11" s="561"/>
      <c r="L11" s="561"/>
      <c r="M11" s="561"/>
      <c r="N11" s="561"/>
      <c r="O11" s="562"/>
      <c r="P11" s="553"/>
      <c r="Q11" s="553"/>
      <c r="R11" s="553"/>
      <c r="S11" s="553"/>
      <c r="T11" s="553"/>
      <c r="U11" s="553"/>
      <c r="V11" s="580"/>
      <c r="W11" s="590"/>
      <c r="X11" s="591"/>
      <c r="Y11" s="591"/>
      <c r="Z11" s="591"/>
      <c r="AA11" s="591"/>
      <c r="AB11" s="592"/>
      <c r="AC11" s="593" t="str">
        <f>IF(W11="","入力不要",DATEDIF(W11,"2020/4/1","y"))</f>
        <v>入力不要</v>
      </c>
      <c r="AD11" s="594"/>
      <c r="AE11" s="594"/>
      <c r="AF11" s="594"/>
      <c r="AG11" s="594"/>
      <c r="AH11" s="595"/>
    </row>
    <row r="12" spans="1:37" ht="11.25" customHeight="1" x14ac:dyDescent="0.15">
      <c r="A12" s="616"/>
      <c r="B12" s="569" t="s">
        <v>905</v>
      </c>
      <c r="C12" s="365"/>
      <c r="D12" s="365"/>
      <c r="E12" s="365"/>
      <c r="F12" s="365"/>
      <c r="G12" s="365"/>
      <c r="H12" s="365"/>
      <c r="I12" s="365"/>
      <c r="J12" s="365"/>
      <c r="K12" s="365"/>
      <c r="L12" s="366"/>
      <c r="M12" s="694" t="s">
        <v>904</v>
      </c>
      <c r="N12" s="365"/>
      <c r="O12" s="365"/>
      <c r="P12" s="365"/>
      <c r="Q12" s="365"/>
      <c r="R12" s="365"/>
      <c r="S12" s="365"/>
      <c r="T12" s="365"/>
      <c r="U12" s="365"/>
      <c r="V12" s="365"/>
      <c r="W12" s="365"/>
      <c r="X12" s="365"/>
      <c r="Y12" s="365"/>
      <c r="Z12" s="365"/>
      <c r="AA12" s="366"/>
      <c r="AB12" s="694" t="s">
        <v>594</v>
      </c>
      <c r="AC12" s="365"/>
      <c r="AD12" s="365"/>
      <c r="AE12" s="365"/>
      <c r="AF12" s="365"/>
      <c r="AG12" s="365"/>
      <c r="AH12" s="695"/>
    </row>
    <row r="13" spans="1:37" ht="21.95" customHeight="1" x14ac:dyDescent="0.15">
      <c r="A13" s="616"/>
      <c r="B13" s="581" t="str">
        <f>IF($B$6="","入力不要",$B$6)</f>
        <v>入力不要</v>
      </c>
      <c r="C13" s="548"/>
      <c r="D13" s="548"/>
      <c r="E13" s="548"/>
      <c r="F13" s="548"/>
      <c r="G13" s="548"/>
      <c r="H13" s="548"/>
      <c r="I13" s="548"/>
      <c r="J13" s="548"/>
      <c r="K13" s="548"/>
      <c r="L13" s="549"/>
      <c r="M13" s="722"/>
      <c r="N13" s="639"/>
      <c r="O13" s="639"/>
      <c r="P13" s="639"/>
      <c r="Q13" s="639"/>
      <c r="R13" s="639"/>
      <c r="S13" s="639"/>
      <c r="T13" s="639"/>
      <c r="U13" s="639"/>
      <c r="V13" s="639"/>
      <c r="W13" s="639"/>
      <c r="X13" s="639"/>
      <c r="Y13" s="639"/>
      <c r="Z13" s="639"/>
      <c r="AA13" s="770"/>
      <c r="AB13" s="632"/>
      <c r="AC13" s="633"/>
      <c r="AD13" s="633"/>
      <c r="AE13" s="633"/>
      <c r="AF13" s="633"/>
      <c r="AG13" s="633"/>
      <c r="AH13" s="634"/>
    </row>
    <row r="14" spans="1:37" ht="15" customHeight="1" x14ac:dyDescent="0.15">
      <c r="A14" s="616"/>
      <c r="B14" s="569" t="s">
        <v>519</v>
      </c>
      <c r="C14" s="570"/>
      <c r="D14" s="694" t="s">
        <v>595</v>
      </c>
      <c r="E14" s="570"/>
      <c r="F14" s="679"/>
      <c r="G14" s="679"/>
      <c r="H14" s="679"/>
      <c r="I14" s="679"/>
      <c r="J14" s="679"/>
      <c r="K14" s="680"/>
      <c r="L14" s="694" t="s">
        <v>596</v>
      </c>
      <c r="M14" s="570"/>
      <c r="N14" s="676"/>
      <c r="O14" s="677"/>
      <c r="P14" s="677"/>
      <c r="Q14" s="677"/>
      <c r="R14" s="677"/>
      <c r="S14" s="677"/>
      <c r="T14" s="677"/>
      <c r="U14" s="678"/>
      <c r="V14" s="674" t="s">
        <v>944</v>
      </c>
      <c r="W14" s="675"/>
      <c r="X14" s="670"/>
      <c r="Y14" s="671"/>
      <c r="Z14" s="671"/>
      <c r="AA14" s="671"/>
      <c r="AB14" s="671"/>
      <c r="AC14" s="671"/>
      <c r="AD14" s="671"/>
      <c r="AE14" s="671"/>
      <c r="AF14" s="672"/>
      <c r="AG14" s="672"/>
      <c r="AH14" s="673"/>
      <c r="AI14" s="208"/>
    </row>
    <row r="15" spans="1:37" ht="11.25" customHeight="1" x14ac:dyDescent="0.15">
      <c r="A15" s="618" t="s">
        <v>522</v>
      </c>
      <c r="B15" s="566" t="s">
        <v>597</v>
      </c>
      <c r="C15" s="567"/>
      <c r="D15" s="567"/>
      <c r="E15" s="567"/>
      <c r="F15" s="567"/>
      <c r="G15" s="567"/>
      <c r="H15" s="567"/>
      <c r="I15" s="567"/>
      <c r="J15" s="567"/>
      <c r="K15" s="567"/>
      <c r="L15" s="567"/>
      <c r="M15" s="567"/>
      <c r="N15" s="567"/>
      <c r="O15" s="567"/>
      <c r="P15" s="567"/>
      <c r="Q15" s="568"/>
      <c r="R15" s="605" t="s">
        <v>598</v>
      </c>
      <c r="S15" s="606"/>
      <c r="T15" s="606"/>
      <c r="U15" s="606"/>
      <c r="V15" s="606"/>
      <c r="W15" s="606"/>
      <c r="X15" s="606"/>
      <c r="Y15" s="606"/>
      <c r="Z15" s="606"/>
      <c r="AA15" s="606"/>
      <c r="AB15" s="606"/>
      <c r="AC15" s="606"/>
      <c r="AD15" s="606"/>
      <c r="AE15" s="606"/>
      <c r="AF15" s="606"/>
      <c r="AG15" s="606"/>
      <c r="AH15" s="769"/>
      <c r="AI15" s="756"/>
      <c r="AJ15" s="114"/>
    </row>
    <row r="16" spans="1:37" ht="21.95" customHeight="1" x14ac:dyDescent="0.15">
      <c r="A16" s="616"/>
      <c r="B16" s="771" t="str">
        <f>IF('２－１'!$A$8="","入力不要",'２－１'!$A$8)</f>
        <v>入力不要</v>
      </c>
      <c r="C16" s="548"/>
      <c r="D16" s="548"/>
      <c r="E16" s="548"/>
      <c r="F16" s="548"/>
      <c r="G16" s="548"/>
      <c r="H16" s="548"/>
      <c r="I16" s="548"/>
      <c r="J16" s="548"/>
      <c r="K16" s="548"/>
      <c r="L16" s="548"/>
      <c r="M16" s="548"/>
      <c r="N16" s="548"/>
      <c r="O16" s="548"/>
      <c r="P16" s="548"/>
      <c r="Q16" s="772"/>
      <c r="R16" s="571"/>
      <c r="S16" s="572"/>
      <c r="T16" s="572"/>
      <c r="U16" s="572"/>
      <c r="V16" s="572"/>
      <c r="W16" s="572"/>
      <c r="X16" s="572"/>
      <c r="Y16" s="572"/>
      <c r="Z16" s="572"/>
      <c r="AA16" s="572"/>
      <c r="AB16" s="572"/>
      <c r="AC16" s="572"/>
      <c r="AD16" s="572"/>
      <c r="AE16" s="572"/>
      <c r="AF16" s="572"/>
      <c r="AG16" s="572"/>
      <c r="AH16" s="573"/>
      <c r="AI16" s="756"/>
    </row>
    <row r="17" spans="1:37" ht="11.25" customHeight="1" x14ac:dyDescent="0.15">
      <c r="A17" s="616"/>
      <c r="B17" s="620" t="s">
        <v>599</v>
      </c>
      <c r="C17" s="621"/>
      <c r="D17" s="621"/>
      <c r="E17" s="621"/>
      <c r="F17" s="621"/>
      <c r="G17" s="570"/>
      <c r="H17" s="766" t="s">
        <v>524</v>
      </c>
      <c r="I17" s="767"/>
      <c r="J17" s="767"/>
      <c r="K17" s="767"/>
      <c r="L17" s="767"/>
      <c r="M17" s="767"/>
      <c r="N17" s="767"/>
      <c r="O17" s="767"/>
      <c r="P17" s="767"/>
      <c r="Q17" s="767"/>
      <c r="R17" s="767"/>
      <c r="S17" s="767"/>
      <c r="T17" s="767"/>
      <c r="U17" s="767"/>
      <c r="V17" s="767"/>
      <c r="W17" s="767"/>
      <c r="X17" s="767"/>
      <c r="Y17" s="767"/>
      <c r="Z17" s="767"/>
      <c r="AA17" s="768"/>
      <c r="AB17" s="574" t="s">
        <v>1122</v>
      </c>
      <c r="AC17" s="575"/>
      <c r="AD17" s="575"/>
      <c r="AE17" s="575"/>
      <c r="AF17" s="575"/>
      <c r="AG17" s="575"/>
      <c r="AH17" s="576"/>
      <c r="AI17" s="208"/>
    </row>
    <row r="18" spans="1:37" ht="11.25" customHeight="1" x14ac:dyDescent="0.15">
      <c r="A18" s="616"/>
      <c r="B18" s="544" t="str">
        <f>IF('２－１'!$A$10="","入力不要",'２－１'!$A$10)</f>
        <v>入力不要</v>
      </c>
      <c r="C18" s="545"/>
      <c r="D18" s="545"/>
      <c r="E18" s="545"/>
      <c r="F18" s="545"/>
      <c r="G18" s="546"/>
      <c r="H18" s="574" t="s">
        <v>949</v>
      </c>
      <c r="I18" s="365"/>
      <c r="J18" s="365"/>
      <c r="K18" s="365"/>
      <c r="L18" s="365"/>
      <c r="M18" s="365"/>
      <c r="N18" s="366"/>
      <c r="O18" s="694" t="s">
        <v>950</v>
      </c>
      <c r="P18" s="365"/>
      <c r="Q18" s="365"/>
      <c r="R18" s="365"/>
      <c r="S18" s="365"/>
      <c r="T18" s="365"/>
      <c r="U18" s="365"/>
      <c r="V18" s="365"/>
      <c r="W18" s="365"/>
      <c r="X18" s="365"/>
      <c r="Y18" s="365"/>
      <c r="Z18" s="365"/>
      <c r="AA18" s="366"/>
      <c r="AB18" s="550"/>
      <c r="AC18" s="390"/>
      <c r="AD18" s="390"/>
      <c r="AE18" s="390"/>
      <c r="AF18" s="390"/>
      <c r="AG18" s="390"/>
      <c r="AH18" s="551"/>
    </row>
    <row r="19" spans="1:37" ht="12" customHeight="1" x14ac:dyDescent="0.15">
      <c r="A19" s="616"/>
      <c r="B19" s="547"/>
      <c r="C19" s="548"/>
      <c r="D19" s="548"/>
      <c r="E19" s="548"/>
      <c r="F19" s="548"/>
      <c r="G19" s="549"/>
      <c r="H19" s="563"/>
      <c r="I19" s="564"/>
      <c r="J19" s="564"/>
      <c r="K19" s="564"/>
      <c r="L19" s="564"/>
      <c r="M19" s="564"/>
      <c r="N19" s="565"/>
      <c r="O19" s="577" t="str">
        <f>IF('２－１'!$Q$10="","入力不要",'２－１'!$Q$10)</f>
        <v>入力不要</v>
      </c>
      <c r="P19" s="548"/>
      <c r="Q19" s="548"/>
      <c r="R19" s="548"/>
      <c r="S19" s="548"/>
      <c r="T19" s="548"/>
      <c r="U19" s="548"/>
      <c r="V19" s="548"/>
      <c r="W19" s="548"/>
      <c r="X19" s="548"/>
      <c r="Y19" s="548"/>
      <c r="Z19" s="548"/>
      <c r="AA19" s="549"/>
      <c r="AB19" s="552"/>
      <c r="AC19" s="553"/>
      <c r="AD19" s="553"/>
      <c r="AE19" s="553"/>
      <c r="AF19" s="553"/>
      <c r="AG19" s="553"/>
      <c r="AH19" s="554"/>
    </row>
    <row r="20" spans="1:37" ht="11.25" customHeight="1" x14ac:dyDescent="0.15">
      <c r="A20" s="616"/>
      <c r="B20" s="201" t="s">
        <v>906</v>
      </c>
      <c r="C20" s="200"/>
      <c r="D20" s="200"/>
      <c r="E20" s="200"/>
      <c r="F20" s="200"/>
      <c r="G20" s="200"/>
      <c r="H20" s="200"/>
      <c r="I20" s="200"/>
      <c r="J20" s="200"/>
      <c r="K20" s="200"/>
      <c r="L20" s="200"/>
      <c r="M20" s="200"/>
      <c r="N20" s="200"/>
      <c r="O20" s="200"/>
      <c r="P20" s="200"/>
      <c r="Q20" s="200"/>
      <c r="R20" s="760" t="s">
        <v>600</v>
      </c>
      <c r="S20" s="761"/>
      <c r="T20" s="762"/>
      <c r="U20" s="694" t="s">
        <v>914</v>
      </c>
      <c r="V20" s="621"/>
      <c r="W20" s="570"/>
      <c r="X20" s="694" t="s">
        <v>903</v>
      </c>
      <c r="Y20" s="365"/>
      <c r="Z20" s="365"/>
      <c r="AA20" s="365"/>
      <c r="AB20" s="365"/>
      <c r="AC20" s="365"/>
      <c r="AD20" s="365"/>
      <c r="AE20" s="365"/>
      <c r="AF20" s="365"/>
      <c r="AG20" s="365"/>
      <c r="AH20" s="695"/>
    </row>
    <row r="21" spans="1:37" s="207" customFormat="1" ht="21.95" customHeight="1" x14ac:dyDescent="0.15">
      <c r="A21" s="616"/>
      <c r="B21" s="709"/>
      <c r="C21" s="710"/>
      <c r="D21" s="710"/>
      <c r="E21" s="710"/>
      <c r="F21" s="710"/>
      <c r="G21" s="710"/>
      <c r="H21" s="710"/>
      <c r="I21" s="710"/>
      <c r="J21" s="710"/>
      <c r="K21" s="710"/>
      <c r="L21" s="710"/>
      <c r="M21" s="710"/>
      <c r="N21" s="710"/>
      <c r="O21" s="710"/>
      <c r="P21" s="710"/>
      <c r="Q21" s="711"/>
      <c r="R21" s="691" t="str">
        <f>IF('２－１'!A16="","入力不要",'２－１'!A16)</f>
        <v>入力不要</v>
      </c>
      <c r="S21" s="692"/>
      <c r="T21" s="693"/>
      <c r="U21" s="691" t="str">
        <f>IF('２－１'!Q16="","入力不要",'２－１'!Q16)</f>
        <v>入力不要</v>
      </c>
      <c r="V21" s="692"/>
      <c r="W21" s="693"/>
      <c r="X21" s="699"/>
      <c r="Y21" s="633"/>
      <c r="Z21" s="633"/>
      <c r="AA21" s="633"/>
      <c r="AB21" s="633"/>
      <c r="AC21" s="633"/>
      <c r="AD21" s="633"/>
      <c r="AE21" s="633"/>
      <c r="AF21" s="633"/>
      <c r="AG21" s="633"/>
      <c r="AH21" s="634"/>
    </row>
    <row r="22" spans="1:37" ht="11.25" customHeight="1" x14ac:dyDescent="0.15">
      <c r="A22" s="616"/>
      <c r="B22" s="620" t="s">
        <v>1121</v>
      </c>
      <c r="C22" s="365"/>
      <c r="D22" s="365"/>
      <c r="E22" s="365"/>
      <c r="F22" s="365"/>
      <c r="G22" s="365"/>
      <c r="H22" s="365"/>
      <c r="I22" s="365"/>
      <c r="J22" s="365"/>
      <c r="K22" s="365"/>
      <c r="L22" s="365"/>
      <c r="M22" s="365"/>
      <c r="N22" s="696"/>
      <c r="O22" s="697"/>
      <c r="P22" s="697"/>
      <c r="Q22" s="697"/>
      <c r="R22" s="697"/>
      <c r="S22" s="697"/>
      <c r="T22" s="697"/>
      <c r="U22" s="697"/>
      <c r="V22" s="697"/>
      <c r="W22" s="697"/>
      <c r="X22" s="697"/>
      <c r="Y22" s="697"/>
      <c r="Z22" s="697"/>
      <c r="AA22" s="697"/>
      <c r="AB22" s="697"/>
      <c r="AC22" s="697"/>
      <c r="AD22" s="697"/>
      <c r="AE22" s="697"/>
      <c r="AF22" s="697"/>
      <c r="AG22" s="697"/>
      <c r="AH22" s="698"/>
    </row>
    <row r="23" spans="1:37" ht="20.100000000000001" customHeight="1" x14ac:dyDescent="0.15">
      <c r="A23" s="619"/>
      <c r="B23" s="712"/>
      <c r="C23" s="713"/>
      <c r="D23" s="713"/>
      <c r="E23" s="713"/>
      <c r="F23" s="713"/>
      <c r="G23" s="713"/>
      <c r="H23" s="713"/>
      <c r="I23" s="713"/>
      <c r="J23" s="713"/>
      <c r="K23" s="713"/>
      <c r="L23" s="713"/>
      <c r="M23" s="713"/>
      <c r="N23" s="714"/>
      <c r="O23" s="714"/>
      <c r="P23" s="714"/>
      <c r="Q23" s="714"/>
      <c r="R23" s="714"/>
      <c r="S23" s="714"/>
      <c r="T23" s="714"/>
      <c r="U23" s="714"/>
      <c r="V23" s="714"/>
      <c r="W23" s="714"/>
      <c r="X23" s="714"/>
      <c r="Y23" s="714"/>
      <c r="Z23" s="714"/>
      <c r="AA23" s="714"/>
      <c r="AB23" s="714"/>
      <c r="AC23" s="714"/>
      <c r="AD23" s="714"/>
      <c r="AE23" s="714"/>
      <c r="AF23" s="714"/>
      <c r="AG23" s="714"/>
      <c r="AH23" s="715"/>
    </row>
    <row r="24" spans="1:37" ht="11.25" customHeight="1" x14ac:dyDescent="0.15">
      <c r="A24" s="614" t="s">
        <v>567</v>
      </c>
      <c r="B24" s="138" t="s">
        <v>912</v>
      </c>
      <c r="C24" s="212"/>
      <c r="D24" s="212"/>
      <c r="E24" s="212"/>
      <c r="F24" s="212"/>
      <c r="G24" s="212"/>
      <c r="H24" s="212"/>
      <c r="I24" s="212"/>
      <c r="J24" s="202"/>
      <c r="K24" s="202"/>
      <c r="L24" s="202"/>
      <c r="M24" s="202"/>
      <c r="N24" s="716" t="s">
        <v>940</v>
      </c>
      <c r="O24" s="567"/>
      <c r="P24" s="567"/>
      <c r="Q24" s="567"/>
      <c r="R24" s="567"/>
      <c r="S24" s="567"/>
      <c r="T24" s="567"/>
      <c r="U24" s="567"/>
      <c r="V24" s="567"/>
      <c r="W24" s="567"/>
      <c r="X24" s="567"/>
      <c r="Y24" s="567"/>
      <c r="Z24" s="567"/>
      <c r="AA24" s="567"/>
      <c r="AB24" s="567"/>
      <c r="AC24" s="567"/>
      <c r="AD24" s="567"/>
      <c r="AE24" s="567"/>
      <c r="AF24" s="567"/>
      <c r="AG24" s="567"/>
      <c r="AH24" s="717"/>
    </row>
    <row r="25" spans="1:37" ht="11.1" customHeight="1" x14ac:dyDescent="0.15">
      <c r="A25" s="615"/>
      <c r="B25" s="700" t="str">
        <f>IF(B13="","入力不要 ",B13)</f>
        <v>入力不要</v>
      </c>
      <c r="C25" s="701"/>
      <c r="D25" s="701"/>
      <c r="E25" s="701"/>
      <c r="F25" s="701"/>
      <c r="G25" s="701"/>
      <c r="H25" s="701"/>
      <c r="I25" s="701"/>
      <c r="J25" s="701"/>
      <c r="K25" s="701"/>
      <c r="L25" s="701"/>
      <c r="M25" s="702"/>
      <c r="N25" s="718"/>
      <c r="O25" s="719"/>
      <c r="P25" s="719"/>
      <c r="Q25" s="719"/>
      <c r="R25" s="719"/>
      <c r="S25" s="719"/>
      <c r="T25" s="719"/>
      <c r="U25" s="719"/>
      <c r="V25" s="719"/>
      <c r="W25" s="719"/>
      <c r="X25" s="719"/>
      <c r="Y25" s="719"/>
      <c r="Z25" s="719"/>
      <c r="AA25" s="719"/>
      <c r="AB25" s="719"/>
      <c r="AC25" s="719"/>
      <c r="AD25" s="719"/>
      <c r="AE25" s="719"/>
      <c r="AF25" s="719"/>
      <c r="AG25" s="719"/>
      <c r="AH25" s="720"/>
    </row>
    <row r="26" spans="1:37" ht="11.1" customHeight="1" x14ac:dyDescent="0.15">
      <c r="A26" s="615"/>
      <c r="B26" s="703"/>
      <c r="C26" s="704"/>
      <c r="D26" s="704"/>
      <c r="E26" s="704"/>
      <c r="F26" s="704"/>
      <c r="G26" s="704"/>
      <c r="H26" s="704"/>
      <c r="I26" s="704"/>
      <c r="J26" s="704"/>
      <c r="K26" s="704"/>
      <c r="L26" s="704"/>
      <c r="M26" s="705"/>
      <c r="N26" s="721"/>
      <c r="O26" s="639"/>
      <c r="P26" s="639"/>
      <c r="Q26" s="639"/>
      <c r="R26" s="639"/>
      <c r="S26" s="639"/>
      <c r="T26" s="639"/>
      <c r="U26" s="639"/>
      <c r="V26" s="639"/>
      <c r="W26" s="639"/>
      <c r="X26" s="639"/>
      <c r="Y26" s="639"/>
      <c r="Z26" s="639"/>
      <c r="AA26" s="639"/>
      <c r="AB26" s="639"/>
      <c r="AC26" s="639"/>
      <c r="AD26" s="639"/>
      <c r="AE26" s="639"/>
      <c r="AF26" s="639"/>
      <c r="AG26" s="639"/>
      <c r="AH26" s="640"/>
    </row>
    <row r="27" spans="1:37" ht="11.25" customHeight="1" x14ac:dyDescent="0.15">
      <c r="A27" s="615"/>
      <c r="B27" s="620" t="s">
        <v>2021</v>
      </c>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695"/>
    </row>
    <row r="28" spans="1:37" ht="18" customHeight="1" thickBot="1" x14ac:dyDescent="0.2">
      <c r="A28" s="615"/>
      <c r="B28" s="139">
        <v>31</v>
      </c>
      <c r="C28" s="706" t="str">
        <f>IF('２－１'!A30="","入力不要",'２－１'!A30)</f>
        <v>入力不要</v>
      </c>
      <c r="D28" s="707"/>
      <c r="E28" s="707"/>
      <c r="F28" s="707"/>
      <c r="G28" s="707"/>
      <c r="H28" s="707"/>
      <c r="I28" s="708"/>
      <c r="J28" s="681" t="s">
        <v>523</v>
      </c>
      <c r="K28" s="681"/>
      <c r="L28" s="140">
        <v>32</v>
      </c>
      <c r="M28" s="706" t="str">
        <f>IF('２－１'!P30="","入力不要",'２－１'!P30)</f>
        <v>入力不要</v>
      </c>
      <c r="N28" s="723"/>
      <c r="O28" s="723"/>
      <c r="P28" s="723"/>
      <c r="Q28" s="723"/>
      <c r="R28" s="723"/>
      <c r="S28" s="723"/>
      <c r="T28" s="723"/>
      <c r="U28" s="724"/>
      <c r="V28" s="141"/>
      <c r="W28" s="141"/>
      <c r="X28" s="141"/>
      <c r="Y28" s="141"/>
      <c r="Z28" s="141"/>
      <c r="AA28" s="142">
        <v>33</v>
      </c>
      <c r="AB28" s="143" t="s">
        <v>514</v>
      </c>
      <c r="AC28" s="725" t="str">
        <f>IF('２－１'!AC30="","入力不要",'２－１'!AC30)</f>
        <v>入力不要</v>
      </c>
      <c r="AD28" s="726"/>
      <c r="AE28" s="726"/>
      <c r="AF28" s="727"/>
      <c r="AG28" s="144" t="s">
        <v>513</v>
      </c>
      <c r="AH28" s="145"/>
    </row>
    <row r="29" spans="1:37" ht="12.95" customHeight="1" thickTop="1" x14ac:dyDescent="0.15">
      <c r="A29" s="616"/>
      <c r="B29" s="629" t="s">
        <v>2025</v>
      </c>
      <c r="C29" s="630"/>
      <c r="D29" s="630"/>
      <c r="E29" s="630"/>
      <c r="F29" s="630"/>
      <c r="G29" s="630"/>
      <c r="H29" s="630"/>
      <c r="I29" s="630"/>
      <c r="J29" s="630"/>
      <c r="K29" s="630"/>
      <c r="L29" s="630"/>
      <c r="M29" s="630"/>
      <c r="N29" s="630"/>
      <c r="O29" s="630"/>
      <c r="P29" s="630"/>
      <c r="Q29" s="630"/>
      <c r="R29" s="630"/>
      <c r="S29" s="630"/>
      <c r="T29" s="630"/>
      <c r="U29" s="630"/>
      <c r="V29" s="630"/>
      <c r="W29" s="630"/>
      <c r="X29" s="630"/>
      <c r="Y29" s="630"/>
      <c r="Z29" s="630"/>
      <c r="AA29" s="630"/>
      <c r="AB29" s="630"/>
      <c r="AC29" s="630"/>
      <c r="AD29" s="630"/>
      <c r="AE29" s="630"/>
      <c r="AF29" s="630"/>
      <c r="AG29" s="630"/>
      <c r="AH29" s="631"/>
    </row>
    <row r="30" spans="1:37" ht="27" customHeight="1" x14ac:dyDescent="0.15">
      <c r="A30" s="616"/>
      <c r="B30" s="728" t="s">
        <v>2002</v>
      </c>
      <c r="C30" s="729"/>
      <c r="D30" s="729"/>
      <c r="E30" s="647"/>
      <c r="F30" s="648"/>
      <c r="G30" s="649"/>
      <c r="H30" s="739" t="s">
        <v>939</v>
      </c>
      <c r="I30" s="740"/>
      <c r="J30" s="741"/>
      <c r="K30" s="742"/>
      <c r="L30" s="742"/>
      <c r="M30" s="742"/>
      <c r="N30" s="742"/>
      <c r="O30" s="742"/>
      <c r="P30" s="742"/>
      <c r="Q30" s="742"/>
      <c r="R30" s="742"/>
      <c r="S30" s="742"/>
      <c r="T30" s="742"/>
      <c r="U30" s="742"/>
      <c r="V30" s="742"/>
      <c r="W30" s="742"/>
      <c r="X30" s="742"/>
      <c r="Y30" s="742"/>
      <c r="Z30" s="742"/>
      <c r="AA30" s="742"/>
      <c r="AB30" s="742"/>
      <c r="AC30" s="742"/>
      <c r="AD30" s="742"/>
      <c r="AE30" s="742"/>
      <c r="AF30" s="742"/>
      <c r="AG30" s="742"/>
      <c r="AH30" s="743"/>
    </row>
    <row r="31" spans="1:37" ht="12" customHeight="1" thickBot="1" x14ac:dyDescent="0.2">
      <c r="A31" s="616"/>
      <c r="B31" s="641" t="s">
        <v>945</v>
      </c>
      <c r="C31" s="642"/>
      <c r="D31" s="642"/>
      <c r="E31" s="642" t="s">
        <v>946</v>
      </c>
      <c r="F31" s="642"/>
      <c r="G31" s="642" t="s">
        <v>1997</v>
      </c>
      <c r="H31" s="748"/>
      <c r="I31" s="748"/>
      <c r="J31" s="748"/>
      <c r="K31" s="748"/>
      <c r="L31" s="748"/>
      <c r="M31" s="748"/>
      <c r="N31" s="748"/>
      <c r="O31" s="748"/>
      <c r="P31" s="748"/>
      <c r="Q31" s="748"/>
      <c r="R31" s="748"/>
      <c r="S31" s="748"/>
      <c r="T31" s="748"/>
      <c r="U31" s="748"/>
      <c r="V31" s="748"/>
      <c r="W31" s="748"/>
      <c r="X31" s="748"/>
      <c r="Y31" s="748"/>
      <c r="Z31" s="748"/>
      <c r="AA31" s="748"/>
      <c r="AB31" s="748"/>
      <c r="AC31" s="748"/>
      <c r="AD31" s="748"/>
      <c r="AE31" s="748"/>
      <c r="AF31" s="748"/>
      <c r="AG31" s="748"/>
      <c r="AH31" s="749"/>
    </row>
    <row r="32" spans="1:37" ht="12.75" customHeight="1" x14ac:dyDescent="0.15">
      <c r="A32" s="616"/>
      <c r="B32" s="650" t="s">
        <v>947</v>
      </c>
      <c r="C32" s="651"/>
      <c r="D32" s="652"/>
      <c r="E32" s="744"/>
      <c r="F32" s="745"/>
      <c r="G32" s="730"/>
      <c r="H32" s="731"/>
      <c r="I32" s="731"/>
      <c r="J32" s="731"/>
      <c r="K32" s="731"/>
      <c r="L32" s="731"/>
      <c r="M32" s="731"/>
      <c r="N32" s="731"/>
      <c r="O32" s="731"/>
      <c r="P32" s="731"/>
      <c r="Q32" s="731"/>
      <c r="R32" s="731"/>
      <c r="S32" s="731"/>
      <c r="T32" s="731"/>
      <c r="U32" s="731"/>
      <c r="V32" s="731"/>
      <c r="W32" s="731"/>
      <c r="X32" s="731"/>
      <c r="Y32" s="731"/>
      <c r="Z32" s="731"/>
      <c r="AA32" s="731"/>
      <c r="AB32" s="731"/>
      <c r="AC32" s="731"/>
      <c r="AD32" s="731"/>
      <c r="AE32" s="731"/>
      <c r="AF32" s="731"/>
      <c r="AG32" s="731"/>
      <c r="AH32" s="732"/>
      <c r="AJ32" s="750" t="s">
        <v>1131</v>
      </c>
      <c r="AK32" s="751"/>
    </row>
    <row r="33" spans="1:37" ht="22.5" customHeight="1" x14ac:dyDescent="0.15">
      <c r="A33" s="616"/>
      <c r="B33" s="664"/>
      <c r="C33" s="665"/>
      <c r="D33" s="666"/>
      <c r="E33" s="746"/>
      <c r="F33" s="747"/>
      <c r="G33" s="733"/>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34"/>
      <c r="AF33" s="734"/>
      <c r="AG33" s="734"/>
      <c r="AH33" s="735"/>
      <c r="AJ33" s="752"/>
      <c r="AK33" s="753"/>
    </row>
    <row r="34" spans="1:37" ht="12" customHeight="1" thickBot="1" x14ac:dyDescent="0.2">
      <c r="A34" s="616"/>
      <c r="B34" s="650" t="s">
        <v>948</v>
      </c>
      <c r="C34" s="651"/>
      <c r="D34" s="652"/>
      <c r="E34" s="656"/>
      <c r="F34" s="656"/>
      <c r="G34" s="730"/>
      <c r="H34" s="731"/>
      <c r="I34" s="731"/>
      <c r="J34" s="731"/>
      <c r="K34" s="731"/>
      <c r="L34" s="731"/>
      <c r="M34" s="731"/>
      <c r="N34" s="731"/>
      <c r="O34" s="731"/>
      <c r="P34" s="731"/>
      <c r="Q34" s="731"/>
      <c r="R34" s="731"/>
      <c r="S34" s="731"/>
      <c r="T34" s="731"/>
      <c r="U34" s="731"/>
      <c r="V34" s="731"/>
      <c r="W34" s="731"/>
      <c r="X34" s="731"/>
      <c r="Y34" s="731"/>
      <c r="Z34" s="731"/>
      <c r="AA34" s="731"/>
      <c r="AB34" s="731"/>
      <c r="AC34" s="731"/>
      <c r="AD34" s="731"/>
      <c r="AE34" s="731"/>
      <c r="AF34" s="731"/>
      <c r="AG34" s="731"/>
      <c r="AH34" s="732"/>
      <c r="AJ34" s="754"/>
      <c r="AK34" s="755"/>
    </row>
    <row r="35" spans="1:37" ht="21.75" customHeight="1" x14ac:dyDescent="0.15">
      <c r="A35" s="616"/>
      <c r="B35" s="664"/>
      <c r="C35" s="665"/>
      <c r="D35" s="666"/>
      <c r="E35" s="656"/>
      <c r="F35" s="656"/>
      <c r="G35" s="733"/>
      <c r="H35" s="734"/>
      <c r="I35" s="734"/>
      <c r="J35" s="734"/>
      <c r="K35" s="734"/>
      <c r="L35" s="734"/>
      <c r="M35" s="734"/>
      <c r="N35" s="734"/>
      <c r="O35" s="734"/>
      <c r="P35" s="734"/>
      <c r="Q35" s="734"/>
      <c r="R35" s="734"/>
      <c r="S35" s="734"/>
      <c r="T35" s="734"/>
      <c r="U35" s="734"/>
      <c r="V35" s="734"/>
      <c r="W35" s="734"/>
      <c r="X35" s="734"/>
      <c r="Y35" s="734"/>
      <c r="Z35" s="734"/>
      <c r="AA35" s="734"/>
      <c r="AB35" s="734"/>
      <c r="AC35" s="734"/>
      <c r="AD35" s="734"/>
      <c r="AE35" s="734"/>
      <c r="AF35" s="734"/>
      <c r="AG35" s="734"/>
      <c r="AH35" s="735"/>
    </row>
    <row r="36" spans="1:37" ht="12.75" customHeight="1" x14ac:dyDescent="0.15">
      <c r="A36" s="616"/>
      <c r="B36" s="650" t="s">
        <v>1132</v>
      </c>
      <c r="C36" s="651"/>
      <c r="D36" s="652"/>
      <c r="E36" s="656"/>
      <c r="F36" s="656"/>
      <c r="G36" s="730"/>
      <c r="H36" s="731"/>
      <c r="I36" s="731"/>
      <c r="J36" s="731"/>
      <c r="K36" s="731"/>
      <c r="L36" s="731"/>
      <c r="M36" s="731"/>
      <c r="N36" s="731"/>
      <c r="O36" s="731"/>
      <c r="P36" s="731"/>
      <c r="Q36" s="731"/>
      <c r="R36" s="731"/>
      <c r="S36" s="731"/>
      <c r="T36" s="731"/>
      <c r="U36" s="731"/>
      <c r="V36" s="731"/>
      <c r="W36" s="731"/>
      <c r="X36" s="731"/>
      <c r="Y36" s="731"/>
      <c r="Z36" s="731"/>
      <c r="AA36" s="731"/>
      <c r="AB36" s="731"/>
      <c r="AC36" s="731"/>
      <c r="AD36" s="731"/>
      <c r="AE36" s="731"/>
      <c r="AF36" s="731"/>
      <c r="AG36" s="731"/>
      <c r="AH36" s="732"/>
    </row>
    <row r="37" spans="1:37" ht="21.75" customHeight="1" thickBot="1" x14ac:dyDescent="0.2">
      <c r="A37" s="616"/>
      <c r="B37" s="653"/>
      <c r="C37" s="654"/>
      <c r="D37" s="655"/>
      <c r="E37" s="657"/>
      <c r="F37" s="657"/>
      <c r="G37" s="736"/>
      <c r="H37" s="737"/>
      <c r="I37" s="737"/>
      <c r="J37" s="737"/>
      <c r="K37" s="737"/>
      <c r="L37" s="737"/>
      <c r="M37" s="737"/>
      <c r="N37" s="737"/>
      <c r="O37" s="737"/>
      <c r="P37" s="737"/>
      <c r="Q37" s="737"/>
      <c r="R37" s="737"/>
      <c r="S37" s="737"/>
      <c r="T37" s="737"/>
      <c r="U37" s="737"/>
      <c r="V37" s="737"/>
      <c r="W37" s="737"/>
      <c r="X37" s="737"/>
      <c r="Y37" s="737"/>
      <c r="Z37" s="737"/>
      <c r="AA37" s="737"/>
      <c r="AB37" s="737"/>
      <c r="AC37" s="737"/>
      <c r="AD37" s="737"/>
      <c r="AE37" s="737"/>
      <c r="AF37" s="737"/>
      <c r="AG37" s="737"/>
      <c r="AH37" s="738"/>
    </row>
    <row r="38" spans="1:37" ht="11.25" customHeight="1" thickTop="1" x14ac:dyDescent="0.15">
      <c r="A38" s="615"/>
      <c r="B38" s="643" t="s">
        <v>1124</v>
      </c>
      <c r="C38" s="644"/>
      <c r="D38" s="644"/>
      <c r="E38" s="644"/>
      <c r="F38" s="644"/>
      <c r="G38" s="645"/>
      <c r="H38" s="645"/>
      <c r="I38" s="645"/>
      <c r="J38" s="645"/>
      <c r="K38" s="645"/>
      <c r="L38" s="645"/>
      <c r="M38" s="646"/>
      <c r="N38" s="661" t="s">
        <v>1125</v>
      </c>
      <c r="O38" s="662"/>
      <c r="P38" s="662"/>
      <c r="Q38" s="662"/>
      <c r="R38" s="662"/>
      <c r="S38" s="662"/>
      <c r="T38" s="662"/>
      <c r="U38" s="662"/>
      <c r="V38" s="662"/>
      <c r="W38" s="662"/>
      <c r="X38" s="662"/>
      <c r="Y38" s="662"/>
      <c r="Z38" s="662"/>
      <c r="AA38" s="662"/>
      <c r="AB38" s="662"/>
      <c r="AC38" s="662"/>
      <c r="AD38" s="662"/>
      <c r="AE38" s="662"/>
      <c r="AF38" s="662"/>
      <c r="AG38" s="662"/>
      <c r="AH38" s="663"/>
    </row>
    <row r="39" spans="1:37" ht="21.95" customHeight="1" x14ac:dyDescent="0.15">
      <c r="A39" s="615"/>
      <c r="B39" s="658"/>
      <c r="C39" s="659"/>
      <c r="D39" s="659"/>
      <c r="E39" s="659"/>
      <c r="F39" s="659"/>
      <c r="G39" s="659"/>
      <c r="H39" s="659"/>
      <c r="I39" s="659"/>
      <c r="J39" s="659"/>
      <c r="K39" s="659"/>
      <c r="L39" s="659"/>
      <c r="M39" s="660"/>
      <c r="N39" s="722"/>
      <c r="O39" s="639"/>
      <c r="P39" s="639"/>
      <c r="Q39" s="639"/>
      <c r="R39" s="639"/>
      <c r="S39" s="639"/>
      <c r="T39" s="639"/>
      <c r="U39" s="639"/>
      <c r="V39" s="639"/>
      <c r="W39" s="639"/>
      <c r="X39" s="639"/>
      <c r="Y39" s="639"/>
      <c r="Z39" s="639"/>
      <c r="AA39" s="639"/>
      <c r="AB39" s="639"/>
      <c r="AC39" s="639"/>
      <c r="AD39" s="639"/>
      <c r="AE39" s="639"/>
      <c r="AF39" s="639"/>
      <c r="AG39" s="639"/>
      <c r="AH39" s="640"/>
      <c r="AK39" s="114"/>
    </row>
    <row r="40" spans="1:37" ht="11.25" customHeight="1" x14ac:dyDescent="0.15">
      <c r="A40" s="615"/>
      <c r="B40" s="620" t="s">
        <v>1126</v>
      </c>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2"/>
    </row>
    <row r="41" spans="1:37" ht="23.25" customHeight="1" x14ac:dyDescent="0.15">
      <c r="A41" s="615"/>
      <c r="B41" s="638"/>
      <c r="C41" s="639"/>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40"/>
    </row>
    <row r="42" spans="1:37" ht="11.25" customHeight="1" x14ac:dyDescent="0.15">
      <c r="A42" s="615"/>
      <c r="B42" s="635" t="s">
        <v>2029</v>
      </c>
      <c r="C42" s="636"/>
      <c r="D42" s="636"/>
      <c r="E42" s="636"/>
      <c r="F42" s="636"/>
      <c r="G42" s="636"/>
      <c r="H42" s="636"/>
      <c r="I42" s="636"/>
      <c r="J42" s="636"/>
      <c r="K42" s="636"/>
      <c r="L42" s="636"/>
      <c r="M42" s="636"/>
      <c r="N42" s="636"/>
      <c r="O42" s="636"/>
      <c r="P42" s="636"/>
      <c r="Q42" s="636"/>
      <c r="R42" s="636"/>
      <c r="S42" s="636"/>
      <c r="T42" s="636"/>
      <c r="U42" s="636"/>
      <c r="V42" s="636"/>
      <c r="W42" s="636"/>
      <c r="X42" s="636"/>
      <c r="Y42" s="636"/>
      <c r="Z42" s="636"/>
      <c r="AA42" s="636"/>
      <c r="AB42" s="636"/>
      <c r="AC42" s="636"/>
      <c r="AD42" s="636"/>
      <c r="AE42" s="636"/>
      <c r="AF42" s="636"/>
      <c r="AG42" s="636"/>
      <c r="AH42" s="637"/>
    </row>
    <row r="43" spans="1:37" ht="94.5" customHeight="1" x14ac:dyDescent="0.15">
      <c r="A43" s="615"/>
      <c r="B43" s="623"/>
      <c r="C43" s="624"/>
      <c r="D43" s="624"/>
      <c r="E43" s="624"/>
      <c r="F43" s="624"/>
      <c r="G43" s="624"/>
      <c r="H43" s="624"/>
      <c r="I43" s="624"/>
      <c r="J43" s="624"/>
      <c r="K43" s="624"/>
      <c r="L43" s="624"/>
      <c r="M43" s="624"/>
      <c r="N43" s="624"/>
      <c r="O43" s="624"/>
      <c r="P43" s="624"/>
      <c r="Q43" s="624"/>
      <c r="R43" s="624"/>
      <c r="S43" s="624"/>
      <c r="T43" s="624"/>
      <c r="U43" s="624"/>
      <c r="V43" s="624"/>
      <c r="W43" s="624"/>
      <c r="X43" s="624"/>
      <c r="Y43" s="624"/>
      <c r="Z43" s="624"/>
      <c r="AA43" s="624"/>
      <c r="AB43" s="624"/>
      <c r="AC43" s="624"/>
      <c r="AD43" s="624"/>
      <c r="AE43" s="624"/>
      <c r="AF43" s="624"/>
      <c r="AG43" s="624"/>
      <c r="AH43" s="625"/>
    </row>
    <row r="44" spans="1:37" ht="11.25" customHeight="1" x14ac:dyDescent="0.15">
      <c r="A44" s="615"/>
      <c r="B44" s="620" t="s">
        <v>1127</v>
      </c>
      <c r="C44" s="621"/>
      <c r="D44" s="621"/>
      <c r="E44" s="621"/>
      <c r="F44" s="621"/>
      <c r="G44" s="621"/>
      <c r="H44" s="621"/>
      <c r="I44" s="621"/>
      <c r="J44" s="621"/>
      <c r="K44" s="621"/>
      <c r="L44" s="621"/>
      <c r="M44" s="621"/>
      <c r="N44" s="621"/>
      <c r="O44" s="621"/>
      <c r="P44" s="621"/>
      <c r="Q44" s="621"/>
      <c r="R44" s="621"/>
      <c r="S44" s="621"/>
      <c r="T44" s="621"/>
      <c r="U44" s="621"/>
      <c r="V44" s="621"/>
      <c r="W44" s="621"/>
      <c r="X44" s="621"/>
      <c r="Y44" s="621"/>
      <c r="Z44" s="621"/>
      <c r="AA44" s="621"/>
      <c r="AB44" s="621"/>
      <c r="AC44" s="621"/>
      <c r="AD44" s="621"/>
      <c r="AE44" s="621"/>
      <c r="AF44" s="621"/>
      <c r="AG44" s="621"/>
      <c r="AH44" s="622"/>
    </row>
    <row r="45" spans="1:37" ht="50.1" customHeight="1" x14ac:dyDescent="0.15">
      <c r="A45" s="615"/>
      <c r="B45" s="623"/>
      <c r="C45" s="624"/>
      <c r="D45" s="624"/>
      <c r="E45" s="624"/>
      <c r="F45" s="624"/>
      <c r="G45" s="624"/>
      <c r="H45" s="624"/>
      <c r="I45" s="624"/>
      <c r="J45" s="624"/>
      <c r="K45" s="624"/>
      <c r="L45" s="624"/>
      <c r="M45" s="624"/>
      <c r="N45" s="624"/>
      <c r="O45" s="624"/>
      <c r="P45" s="624"/>
      <c r="Q45" s="624"/>
      <c r="R45" s="624"/>
      <c r="S45" s="624"/>
      <c r="T45" s="624"/>
      <c r="U45" s="624"/>
      <c r="V45" s="624"/>
      <c r="W45" s="624"/>
      <c r="X45" s="624"/>
      <c r="Y45" s="624"/>
      <c r="Z45" s="624"/>
      <c r="AA45" s="624"/>
      <c r="AB45" s="624"/>
      <c r="AC45" s="624"/>
      <c r="AD45" s="624"/>
      <c r="AE45" s="624"/>
      <c r="AF45" s="624"/>
      <c r="AG45" s="624"/>
      <c r="AH45" s="625"/>
    </row>
    <row r="46" spans="1:37" ht="11.25" customHeight="1" x14ac:dyDescent="0.15">
      <c r="A46" s="615"/>
      <c r="B46" s="620" t="s">
        <v>1128</v>
      </c>
      <c r="C46" s="621"/>
      <c r="D46" s="621"/>
      <c r="E46" s="621"/>
      <c r="F46" s="621"/>
      <c r="G46" s="621"/>
      <c r="H46" s="621"/>
      <c r="I46" s="621"/>
      <c r="J46" s="621"/>
      <c r="K46" s="621"/>
      <c r="L46" s="621"/>
      <c r="M46" s="621"/>
      <c r="N46" s="621"/>
      <c r="O46" s="621"/>
      <c r="P46" s="621"/>
      <c r="Q46" s="621"/>
      <c r="R46" s="621"/>
      <c r="S46" s="621"/>
      <c r="T46" s="621"/>
      <c r="U46" s="621"/>
      <c r="V46" s="621"/>
      <c r="W46" s="621"/>
      <c r="X46" s="621"/>
      <c r="Y46" s="621"/>
      <c r="Z46" s="621"/>
      <c r="AA46" s="621"/>
      <c r="AB46" s="621"/>
      <c r="AC46" s="621"/>
      <c r="AD46" s="621"/>
      <c r="AE46" s="621"/>
      <c r="AF46" s="621"/>
      <c r="AG46" s="621"/>
      <c r="AH46" s="622"/>
    </row>
    <row r="47" spans="1:37" ht="50.1" customHeight="1" x14ac:dyDescent="0.15">
      <c r="A47" s="615"/>
      <c r="B47" s="623"/>
      <c r="C47" s="624"/>
      <c r="D47" s="624"/>
      <c r="E47" s="624"/>
      <c r="F47" s="624"/>
      <c r="G47" s="624"/>
      <c r="H47" s="624"/>
      <c r="I47" s="624"/>
      <c r="J47" s="624"/>
      <c r="K47" s="624"/>
      <c r="L47" s="624"/>
      <c r="M47" s="624"/>
      <c r="N47" s="624"/>
      <c r="O47" s="624"/>
      <c r="P47" s="624"/>
      <c r="Q47" s="624"/>
      <c r="R47" s="624"/>
      <c r="S47" s="624"/>
      <c r="T47" s="624"/>
      <c r="U47" s="624"/>
      <c r="V47" s="624"/>
      <c r="W47" s="624"/>
      <c r="X47" s="624"/>
      <c r="Y47" s="624"/>
      <c r="Z47" s="624"/>
      <c r="AA47" s="624"/>
      <c r="AB47" s="624"/>
      <c r="AC47" s="624"/>
      <c r="AD47" s="624"/>
      <c r="AE47" s="624"/>
      <c r="AF47" s="624"/>
      <c r="AG47" s="624"/>
      <c r="AH47" s="625"/>
    </row>
    <row r="48" spans="1:37" ht="11.25" customHeight="1" x14ac:dyDescent="0.15">
      <c r="A48" s="615"/>
      <c r="B48" s="569" t="s">
        <v>1129</v>
      </c>
      <c r="C48" s="575"/>
      <c r="D48" s="575"/>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6"/>
    </row>
    <row r="49" spans="1:34" ht="50.1" customHeight="1" x14ac:dyDescent="0.15">
      <c r="A49" s="617"/>
      <c r="B49" s="626"/>
      <c r="C49" s="627"/>
      <c r="D49" s="627"/>
      <c r="E49" s="627"/>
      <c r="F49" s="627"/>
      <c r="G49" s="627"/>
      <c r="H49" s="627"/>
      <c r="I49" s="627"/>
      <c r="J49" s="627"/>
      <c r="K49" s="627"/>
      <c r="L49" s="627"/>
      <c r="M49" s="627"/>
      <c r="N49" s="627"/>
      <c r="O49" s="627"/>
      <c r="P49" s="627"/>
      <c r="Q49" s="627"/>
      <c r="R49" s="627"/>
      <c r="S49" s="627"/>
      <c r="T49" s="627"/>
      <c r="U49" s="627"/>
      <c r="V49" s="627"/>
      <c r="W49" s="627"/>
      <c r="X49" s="627"/>
      <c r="Y49" s="627"/>
      <c r="Z49" s="627"/>
      <c r="AA49" s="627"/>
      <c r="AB49" s="627"/>
      <c r="AC49" s="627"/>
      <c r="AD49" s="627"/>
      <c r="AE49" s="627"/>
      <c r="AF49" s="627"/>
      <c r="AG49" s="627"/>
      <c r="AH49" s="628"/>
    </row>
    <row r="50" spans="1:34" ht="5.0999999999999996" customHeight="1" x14ac:dyDescent="0.15">
      <c r="A50" s="213"/>
      <c r="B50" s="152"/>
      <c r="C50" s="152"/>
      <c r="D50" s="152"/>
      <c r="E50" s="152"/>
      <c r="F50" s="152"/>
      <c r="G50" s="152"/>
      <c r="H50" s="152"/>
      <c r="I50" s="152"/>
      <c r="J50" s="152"/>
      <c r="K50" s="152"/>
      <c r="L50" s="152"/>
      <c r="M50" s="152"/>
      <c r="N50" s="152"/>
      <c r="O50" s="152"/>
      <c r="P50" s="152"/>
      <c r="Q50" s="152"/>
      <c r="R50" s="152"/>
      <c r="S50" s="152"/>
      <c r="T50" s="152"/>
      <c r="U50" s="152"/>
    </row>
    <row r="51" spans="1:34" ht="11.25" x14ac:dyDescent="0.15">
      <c r="A51" s="151" t="s">
        <v>520</v>
      </c>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3"/>
    </row>
    <row r="248" spans="1:2" ht="10.5" customHeight="1" x14ac:dyDescent="0.15">
      <c r="A248" s="206" t="s">
        <v>955</v>
      </c>
    </row>
    <row r="249" spans="1:2" ht="10.5" customHeight="1" x14ac:dyDescent="0.15">
      <c r="A249" s="206" t="s">
        <v>956</v>
      </c>
    </row>
    <row r="250" spans="1:2" ht="10.5" customHeight="1" x14ac:dyDescent="0.15">
      <c r="A250" s="206" t="s">
        <v>957</v>
      </c>
    </row>
    <row r="251" spans="1:2" ht="10.5" customHeight="1" x14ac:dyDescent="0.15">
      <c r="A251" s="206" t="s">
        <v>958</v>
      </c>
    </row>
    <row r="252" spans="1:2" ht="10.5" customHeight="1" x14ac:dyDescent="0.15">
      <c r="A252" s="206" t="s">
        <v>959</v>
      </c>
    </row>
    <row r="253" spans="1:2" ht="10.5" customHeight="1" x14ac:dyDescent="0.15">
      <c r="A253" s="206" t="s">
        <v>960</v>
      </c>
    </row>
    <row r="255" spans="1:2" ht="10.5" customHeight="1" x14ac:dyDescent="0.15">
      <c r="A255" s="214" t="s">
        <v>961</v>
      </c>
      <c r="B255" s="214"/>
    </row>
    <row r="256" spans="1:2" ht="10.5" customHeight="1" x14ac:dyDescent="0.15">
      <c r="A256" s="214" t="s">
        <v>962</v>
      </c>
      <c r="B256" s="214"/>
    </row>
    <row r="257" spans="1:2" ht="10.5" customHeight="1" x14ac:dyDescent="0.15">
      <c r="A257" s="214" t="s">
        <v>963</v>
      </c>
      <c r="B257" s="214"/>
    </row>
    <row r="258" spans="1:2" ht="10.5" customHeight="1" x14ac:dyDescent="0.15">
      <c r="A258" s="214" t="s">
        <v>964</v>
      </c>
      <c r="B258" s="214"/>
    </row>
    <row r="259" spans="1:2" ht="10.5" customHeight="1" x14ac:dyDescent="0.15">
      <c r="A259" s="214" t="s">
        <v>965</v>
      </c>
      <c r="B259" s="214"/>
    </row>
    <row r="260" spans="1:2" ht="10.5" customHeight="1" x14ac:dyDescent="0.15">
      <c r="A260" s="214" t="s">
        <v>966</v>
      </c>
      <c r="B260" s="214"/>
    </row>
    <row r="261" spans="1:2" ht="10.5" customHeight="1" x14ac:dyDescent="0.15">
      <c r="A261" s="214" t="s">
        <v>967</v>
      </c>
      <c r="B261" s="214"/>
    </row>
    <row r="262" spans="1:2" ht="10.5" customHeight="1" x14ac:dyDescent="0.15">
      <c r="A262" s="214" t="s">
        <v>968</v>
      </c>
      <c r="B262" s="214"/>
    </row>
    <row r="263" spans="1:2" ht="10.5" customHeight="1" x14ac:dyDescent="0.15">
      <c r="A263" s="214" t="s">
        <v>969</v>
      </c>
      <c r="B263" s="214"/>
    </row>
    <row r="264" spans="1:2" ht="10.5" customHeight="1" x14ac:dyDescent="0.15">
      <c r="A264" s="214" t="s">
        <v>970</v>
      </c>
      <c r="B264" s="214"/>
    </row>
    <row r="265" spans="1:2" ht="10.5" customHeight="1" x14ac:dyDescent="0.15">
      <c r="A265" s="214" t="s">
        <v>971</v>
      </c>
      <c r="B265" s="214"/>
    </row>
    <row r="266" spans="1:2" ht="10.5" customHeight="1" x14ac:dyDescent="0.15">
      <c r="A266" s="214" t="s">
        <v>972</v>
      </c>
      <c r="B266" s="214"/>
    </row>
    <row r="267" spans="1:2" ht="10.5" customHeight="1" x14ac:dyDescent="0.15">
      <c r="A267" s="214" t="s">
        <v>973</v>
      </c>
      <c r="B267" s="214"/>
    </row>
    <row r="268" spans="1:2" ht="10.5" customHeight="1" x14ac:dyDescent="0.15">
      <c r="A268" s="214" t="s">
        <v>974</v>
      </c>
      <c r="B268" s="214"/>
    </row>
    <row r="269" spans="1:2" ht="10.5" customHeight="1" x14ac:dyDescent="0.15">
      <c r="A269" s="214" t="s">
        <v>975</v>
      </c>
      <c r="B269" s="214"/>
    </row>
    <row r="270" spans="1:2" ht="10.5" customHeight="1" x14ac:dyDescent="0.15">
      <c r="A270" s="214" t="s">
        <v>976</v>
      </c>
      <c r="B270" s="214"/>
    </row>
    <row r="271" spans="1:2" ht="10.5" customHeight="1" x14ac:dyDescent="0.15">
      <c r="A271" s="214" t="s">
        <v>977</v>
      </c>
      <c r="B271" s="214"/>
    </row>
    <row r="272" spans="1:2" ht="10.5" customHeight="1" x14ac:dyDescent="0.15">
      <c r="A272" s="214" t="s">
        <v>978</v>
      </c>
      <c r="B272" s="214"/>
    </row>
    <row r="273" spans="1:2" ht="10.5" customHeight="1" x14ac:dyDescent="0.15">
      <c r="A273" s="214" t="s">
        <v>979</v>
      </c>
      <c r="B273" s="214"/>
    </row>
    <row r="274" spans="1:2" ht="10.5" customHeight="1" x14ac:dyDescent="0.15">
      <c r="A274" s="214" t="s">
        <v>980</v>
      </c>
      <c r="B274" s="214"/>
    </row>
    <row r="275" spans="1:2" ht="10.5" customHeight="1" x14ac:dyDescent="0.15">
      <c r="A275" s="214" t="s">
        <v>981</v>
      </c>
      <c r="B275" s="214"/>
    </row>
    <row r="276" spans="1:2" ht="10.5" customHeight="1" x14ac:dyDescent="0.15">
      <c r="A276" s="214" t="s">
        <v>982</v>
      </c>
      <c r="B276" s="214"/>
    </row>
    <row r="277" spans="1:2" ht="10.5" customHeight="1" x14ac:dyDescent="0.15">
      <c r="A277" s="214" t="s">
        <v>983</v>
      </c>
      <c r="B277" s="214"/>
    </row>
    <row r="278" spans="1:2" ht="10.5" customHeight="1" x14ac:dyDescent="0.15">
      <c r="A278" s="214" t="s">
        <v>984</v>
      </c>
      <c r="B278" s="214"/>
    </row>
    <row r="279" spans="1:2" ht="10.5" customHeight="1" x14ac:dyDescent="0.15">
      <c r="A279" s="214" t="s">
        <v>985</v>
      </c>
      <c r="B279" s="214"/>
    </row>
    <row r="280" spans="1:2" ht="10.5" customHeight="1" x14ac:dyDescent="0.15">
      <c r="A280" s="214" t="s">
        <v>986</v>
      </c>
      <c r="B280" s="214"/>
    </row>
    <row r="281" spans="1:2" ht="10.5" customHeight="1" x14ac:dyDescent="0.15">
      <c r="A281" s="214" t="s">
        <v>987</v>
      </c>
      <c r="B281" s="214"/>
    </row>
    <row r="282" spans="1:2" ht="10.5" customHeight="1" x14ac:dyDescent="0.15">
      <c r="A282" s="214" t="s">
        <v>988</v>
      </c>
      <c r="B282" s="214"/>
    </row>
    <row r="283" spans="1:2" ht="10.5" customHeight="1" x14ac:dyDescent="0.15">
      <c r="A283" s="214" t="s">
        <v>989</v>
      </c>
      <c r="B283" s="214"/>
    </row>
    <row r="284" spans="1:2" ht="10.5" customHeight="1" x14ac:dyDescent="0.15">
      <c r="A284" s="214" t="s">
        <v>990</v>
      </c>
      <c r="B284" s="214"/>
    </row>
    <row r="285" spans="1:2" ht="10.5" customHeight="1" x14ac:dyDescent="0.15">
      <c r="A285" s="214" t="s">
        <v>991</v>
      </c>
      <c r="B285" s="214"/>
    </row>
    <row r="286" spans="1:2" ht="10.5" customHeight="1" x14ac:dyDescent="0.15">
      <c r="A286" s="214" t="s">
        <v>992</v>
      </c>
      <c r="B286" s="214"/>
    </row>
    <row r="287" spans="1:2" ht="10.5" customHeight="1" x14ac:dyDescent="0.15">
      <c r="A287" s="214" t="s">
        <v>993</v>
      </c>
      <c r="B287" s="214"/>
    </row>
    <row r="288" spans="1:2" ht="10.5" customHeight="1" x14ac:dyDescent="0.15">
      <c r="A288" s="214" t="s">
        <v>994</v>
      </c>
      <c r="B288" s="214"/>
    </row>
    <row r="289" spans="1:2" ht="10.5" customHeight="1" x14ac:dyDescent="0.15">
      <c r="A289" s="214" t="s">
        <v>995</v>
      </c>
      <c r="B289" s="214"/>
    </row>
    <row r="290" spans="1:2" ht="10.5" customHeight="1" x14ac:dyDescent="0.15">
      <c r="A290" s="214" t="s">
        <v>996</v>
      </c>
      <c r="B290" s="214"/>
    </row>
    <row r="291" spans="1:2" ht="10.5" customHeight="1" x14ac:dyDescent="0.15">
      <c r="A291" s="214" t="s">
        <v>997</v>
      </c>
      <c r="B291" s="214"/>
    </row>
    <row r="292" spans="1:2" ht="10.5" customHeight="1" x14ac:dyDescent="0.15">
      <c r="A292" s="214" t="s">
        <v>998</v>
      </c>
      <c r="B292" s="214"/>
    </row>
    <row r="293" spans="1:2" ht="10.5" customHeight="1" x14ac:dyDescent="0.15">
      <c r="A293" s="214" t="s">
        <v>999</v>
      </c>
      <c r="B293" s="214"/>
    </row>
    <row r="294" spans="1:2" ht="10.5" customHeight="1" x14ac:dyDescent="0.15">
      <c r="A294" s="214" t="s">
        <v>1000</v>
      </c>
      <c r="B294" s="214"/>
    </row>
    <row r="295" spans="1:2" ht="10.5" customHeight="1" x14ac:dyDescent="0.15">
      <c r="A295" s="214" t="s">
        <v>1001</v>
      </c>
      <c r="B295" s="214"/>
    </row>
    <row r="296" spans="1:2" ht="10.5" customHeight="1" x14ac:dyDescent="0.15">
      <c r="A296" s="214" t="s">
        <v>1002</v>
      </c>
      <c r="B296" s="214"/>
    </row>
    <row r="297" spans="1:2" ht="10.5" customHeight="1" x14ac:dyDescent="0.15">
      <c r="A297" s="214" t="s">
        <v>1003</v>
      </c>
      <c r="B297" s="214"/>
    </row>
    <row r="298" spans="1:2" ht="10.5" customHeight="1" x14ac:dyDescent="0.15">
      <c r="A298" s="214" t="s">
        <v>1004</v>
      </c>
      <c r="B298" s="214"/>
    </row>
    <row r="299" spans="1:2" ht="10.5" customHeight="1" x14ac:dyDescent="0.15">
      <c r="A299" s="214" t="s">
        <v>1005</v>
      </c>
      <c r="B299" s="214"/>
    </row>
    <row r="300" spans="1:2" ht="10.5" customHeight="1" x14ac:dyDescent="0.15">
      <c r="A300" s="214" t="s">
        <v>1006</v>
      </c>
      <c r="B300" s="214"/>
    </row>
    <row r="301" spans="1:2" ht="10.5" customHeight="1" x14ac:dyDescent="0.15">
      <c r="A301" s="214" t="s">
        <v>1008</v>
      </c>
      <c r="B301" s="214"/>
    </row>
    <row r="302" spans="1:2" ht="10.5" customHeight="1" x14ac:dyDescent="0.15">
      <c r="A302" s="214" t="s">
        <v>1007</v>
      </c>
      <c r="B302" s="214"/>
    </row>
    <row r="303" spans="1:2" ht="10.5" customHeight="1" x14ac:dyDescent="0.15">
      <c r="A303" s="214" t="s">
        <v>1009</v>
      </c>
      <c r="B303" s="214"/>
    </row>
    <row r="304" spans="1:2" ht="10.5" customHeight="1" x14ac:dyDescent="0.15">
      <c r="A304" s="214" t="s">
        <v>1010</v>
      </c>
      <c r="B304" s="214"/>
    </row>
    <row r="305" spans="1:2" ht="10.5" customHeight="1" x14ac:dyDescent="0.15">
      <c r="A305" s="214" t="s">
        <v>1011</v>
      </c>
      <c r="B305" s="214"/>
    </row>
    <row r="306" spans="1:2" ht="10.5" customHeight="1" x14ac:dyDescent="0.15">
      <c r="A306" s="214" t="s">
        <v>1013</v>
      </c>
      <c r="B306" s="214"/>
    </row>
    <row r="307" spans="1:2" ht="10.5" customHeight="1" x14ac:dyDescent="0.15">
      <c r="A307" s="214" t="s">
        <v>1012</v>
      </c>
      <c r="B307" s="214"/>
    </row>
    <row r="308" spans="1:2" ht="10.5" customHeight="1" x14ac:dyDescent="0.15">
      <c r="A308" s="214" t="s">
        <v>1014</v>
      </c>
      <c r="B308" s="214"/>
    </row>
    <row r="309" spans="1:2" ht="10.5" customHeight="1" x14ac:dyDescent="0.15">
      <c r="A309" s="214" t="s">
        <v>1015</v>
      </c>
      <c r="B309" s="214"/>
    </row>
    <row r="310" spans="1:2" ht="10.5" customHeight="1" x14ac:dyDescent="0.15">
      <c r="A310" s="214" t="s">
        <v>1016</v>
      </c>
      <c r="B310" s="214"/>
    </row>
    <row r="311" spans="1:2" ht="10.5" customHeight="1" x14ac:dyDescent="0.15">
      <c r="A311" s="214" t="s">
        <v>1017</v>
      </c>
      <c r="B311" s="214"/>
    </row>
    <row r="312" spans="1:2" ht="10.5" customHeight="1" x14ac:dyDescent="0.15">
      <c r="A312" s="214" t="s">
        <v>1018</v>
      </c>
      <c r="B312" s="214"/>
    </row>
    <row r="313" spans="1:2" ht="10.5" customHeight="1" x14ac:dyDescent="0.15">
      <c r="A313" s="214" t="s">
        <v>1019</v>
      </c>
      <c r="B313" s="214"/>
    </row>
    <row r="314" spans="1:2" ht="10.5" customHeight="1" x14ac:dyDescent="0.15">
      <c r="A314" s="214" t="s">
        <v>1020</v>
      </c>
      <c r="B314" s="214"/>
    </row>
    <row r="315" spans="1:2" ht="10.5" customHeight="1" x14ac:dyDescent="0.15">
      <c r="A315" s="214" t="s">
        <v>1021</v>
      </c>
      <c r="B315" s="214"/>
    </row>
    <row r="316" spans="1:2" ht="10.5" customHeight="1" x14ac:dyDescent="0.15">
      <c r="A316" s="214" t="s">
        <v>1022</v>
      </c>
      <c r="B316" s="214"/>
    </row>
    <row r="317" spans="1:2" ht="10.5" customHeight="1" x14ac:dyDescent="0.15">
      <c r="A317" s="214" t="s">
        <v>1023</v>
      </c>
      <c r="B317" s="214"/>
    </row>
    <row r="318" spans="1:2" ht="10.5" customHeight="1" x14ac:dyDescent="0.15">
      <c r="A318" s="214" t="s">
        <v>1024</v>
      </c>
      <c r="B318" s="214"/>
    </row>
    <row r="319" spans="1:2" ht="10.5" customHeight="1" x14ac:dyDescent="0.15">
      <c r="A319" s="214" t="s">
        <v>1025</v>
      </c>
      <c r="B319" s="214"/>
    </row>
    <row r="320" spans="1:2" ht="10.5" customHeight="1" x14ac:dyDescent="0.15">
      <c r="A320" s="214" t="s">
        <v>1026</v>
      </c>
      <c r="B320" s="214"/>
    </row>
    <row r="321" spans="1:2" ht="10.5" customHeight="1" x14ac:dyDescent="0.15">
      <c r="A321" s="214" t="s">
        <v>1027</v>
      </c>
      <c r="B321" s="214"/>
    </row>
    <row r="322" spans="1:2" ht="10.5" customHeight="1" x14ac:dyDescent="0.15">
      <c r="A322" s="214" t="s">
        <v>1028</v>
      </c>
      <c r="B322" s="214"/>
    </row>
    <row r="323" spans="1:2" ht="10.5" customHeight="1" x14ac:dyDescent="0.15">
      <c r="A323" s="214" t="s">
        <v>1029</v>
      </c>
      <c r="B323" s="214"/>
    </row>
    <row r="324" spans="1:2" ht="10.5" customHeight="1" x14ac:dyDescent="0.15">
      <c r="A324" s="214" t="s">
        <v>1030</v>
      </c>
      <c r="B324" s="214"/>
    </row>
    <row r="325" spans="1:2" ht="10.5" customHeight="1" x14ac:dyDescent="0.15">
      <c r="A325" s="214" t="s">
        <v>1031</v>
      </c>
      <c r="B325" s="214"/>
    </row>
    <row r="326" spans="1:2" ht="10.5" customHeight="1" x14ac:dyDescent="0.15">
      <c r="A326" s="214" t="s">
        <v>1032</v>
      </c>
      <c r="B326" s="214"/>
    </row>
    <row r="327" spans="1:2" ht="10.5" customHeight="1" x14ac:dyDescent="0.15">
      <c r="A327" s="214" t="s">
        <v>1033</v>
      </c>
      <c r="B327" s="214"/>
    </row>
    <row r="328" spans="1:2" ht="10.5" customHeight="1" x14ac:dyDescent="0.15">
      <c r="A328" s="214" t="s">
        <v>1034</v>
      </c>
      <c r="B328" s="214"/>
    </row>
    <row r="329" spans="1:2" ht="10.5" customHeight="1" x14ac:dyDescent="0.15">
      <c r="A329" s="214" t="s">
        <v>1035</v>
      </c>
      <c r="B329" s="214"/>
    </row>
    <row r="330" spans="1:2" ht="10.5" customHeight="1" x14ac:dyDescent="0.15">
      <c r="A330" s="214" t="s">
        <v>1036</v>
      </c>
      <c r="B330" s="214"/>
    </row>
    <row r="331" spans="1:2" ht="10.5" customHeight="1" x14ac:dyDescent="0.15">
      <c r="A331" s="214" t="s">
        <v>1037</v>
      </c>
      <c r="B331" s="214"/>
    </row>
    <row r="332" spans="1:2" ht="10.5" customHeight="1" x14ac:dyDescent="0.15">
      <c r="A332" s="214" t="s">
        <v>1038</v>
      </c>
      <c r="B332" s="214"/>
    </row>
    <row r="333" spans="1:2" ht="10.5" customHeight="1" x14ac:dyDescent="0.15">
      <c r="A333" s="214" t="s">
        <v>1039</v>
      </c>
      <c r="B333" s="214"/>
    </row>
    <row r="334" spans="1:2" ht="10.5" customHeight="1" x14ac:dyDescent="0.15">
      <c r="A334" s="214" t="s">
        <v>1040</v>
      </c>
      <c r="B334" s="214"/>
    </row>
    <row r="335" spans="1:2" ht="10.5" customHeight="1" x14ac:dyDescent="0.15">
      <c r="A335" s="214" t="s">
        <v>1041</v>
      </c>
      <c r="B335" s="214"/>
    </row>
    <row r="336" spans="1:2" ht="10.5" customHeight="1" x14ac:dyDescent="0.15">
      <c r="A336" s="214" t="s">
        <v>1042</v>
      </c>
      <c r="B336" s="214"/>
    </row>
    <row r="337" spans="1:2" ht="10.5" customHeight="1" x14ac:dyDescent="0.15">
      <c r="A337" s="214" t="s">
        <v>1043</v>
      </c>
      <c r="B337" s="214"/>
    </row>
    <row r="338" spans="1:2" ht="10.5" customHeight="1" x14ac:dyDescent="0.15">
      <c r="A338" s="214" t="s">
        <v>1044</v>
      </c>
      <c r="B338" s="214"/>
    </row>
    <row r="339" spans="1:2" ht="10.5" customHeight="1" x14ac:dyDescent="0.15">
      <c r="A339" s="214" t="s">
        <v>1045</v>
      </c>
      <c r="B339" s="214"/>
    </row>
    <row r="340" spans="1:2" ht="10.5" customHeight="1" x14ac:dyDescent="0.15">
      <c r="A340" s="214" t="s">
        <v>1046</v>
      </c>
      <c r="B340" s="214"/>
    </row>
    <row r="341" spans="1:2" ht="10.5" customHeight="1" x14ac:dyDescent="0.15">
      <c r="A341" s="214" t="s">
        <v>1047</v>
      </c>
      <c r="B341" s="214"/>
    </row>
    <row r="342" spans="1:2" ht="10.5" customHeight="1" x14ac:dyDescent="0.15">
      <c r="A342" s="214" t="s">
        <v>1048</v>
      </c>
      <c r="B342" s="214"/>
    </row>
    <row r="343" spans="1:2" ht="10.5" customHeight="1" x14ac:dyDescent="0.15">
      <c r="A343" s="214" t="s">
        <v>1049</v>
      </c>
      <c r="B343" s="214"/>
    </row>
    <row r="344" spans="1:2" ht="10.5" customHeight="1" x14ac:dyDescent="0.15">
      <c r="A344" s="214" t="s">
        <v>1050</v>
      </c>
      <c r="B344" s="214"/>
    </row>
    <row r="345" spans="1:2" ht="10.5" customHeight="1" x14ac:dyDescent="0.15">
      <c r="A345" s="214" t="s">
        <v>1051</v>
      </c>
      <c r="B345" s="214"/>
    </row>
    <row r="346" spans="1:2" ht="10.5" customHeight="1" x14ac:dyDescent="0.15">
      <c r="A346" s="214" t="s">
        <v>1052</v>
      </c>
      <c r="B346" s="214"/>
    </row>
    <row r="347" spans="1:2" ht="10.5" customHeight="1" x14ac:dyDescent="0.15">
      <c r="A347" s="214" t="s">
        <v>1053</v>
      </c>
      <c r="B347" s="214"/>
    </row>
    <row r="348" spans="1:2" ht="10.5" customHeight="1" x14ac:dyDescent="0.15">
      <c r="A348" s="214" t="s">
        <v>1054</v>
      </c>
      <c r="B348" s="214"/>
    </row>
    <row r="349" spans="1:2" ht="10.5" customHeight="1" x14ac:dyDescent="0.15">
      <c r="A349" s="214" t="s">
        <v>1055</v>
      </c>
      <c r="B349" s="214"/>
    </row>
    <row r="350" spans="1:2" ht="10.5" customHeight="1" x14ac:dyDescent="0.15">
      <c r="A350" s="214" t="s">
        <v>1056</v>
      </c>
      <c r="B350" s="214"/>
    </row>
    <row r="351" spans="1:2" ht="10.5" customHeight="1" x14ac:dyDescent="0.15">
      <c r="A351" s="214" t="s">
        <v>1057</v>
      </c>
      <c r="B351" s="214"/>
    </row>
    <row r="352" spans="1:2" ht="10.5" customHeight="1" x14ac:dyDescent="0.15">
      <c r="A352" s="214" t="s">
        <v>1058</v>
      </c>
      <c r="B352" s="214"/>
    </row>
    <row r="353" spans="1:2" ht="10.5" customHeight="1" x14ac:dyDescent="0.15">
      <c r="A353" s="214" t="s">
        <v>1059</v>
      </c>
      <c r="B353" s="214"/>
    </row>
    <row r="354" spans="1:2" ht="10.5" customHeight="1" x14ac:dyDescent="0.15">
      <c r="A354" s="214" t="s">
        <v>1060</v>
      </c>
      <c r="B354" s="214"/>
    </row>
    <row r="355" spans="1:2" ht="10.5" customHeight="1" x14ac:dyDescent="0.15">
      <c r="A355" s="214" t="s">
        <v>1061</v>
      </c>
      <c r="B355" s="214"/>
    </row>
    <row r="356" spans="1:2" ht="10.5" customHeight="1" x14ac:dyDescent="0.15">
      <c r="A356" s="214" t="s">
        <v>1062</v>
      </c>
      <c r="B356" s="214"/>
    </row>
    <row r="357" spans="1:2" ht="10.5" customHeight="1" x14ac:dyDescent="0.15">
      <c r="A357" s="214" t="s">
        <v>1063</v>
      </c>
      <c r="B357" s="214"/>
    </row>
    <row r="358" spans="1:2" ht="10.5" customHeight="1" x14ac:dyDescent="0.15">
      <c r="A358" s="214" t="s">
        <v>1064</v>
      </c>
      <c r="B358" s="214"/>
    </row>
    <row r="359" spans="1:2" ht="10.5" customHeight="1" x14ac:dyDescent="0.15">
      <c r="A359" s="214" t="s">
        <v>1065</v>
      </c>
      <c r="B359" s="214"/>
    </row>
    <row r="360" spans="1:2" ht="10.5" customHeight="1" x14ac:dyDescent="0.15">
      <c r="A360" s="214" t="s">
        <v>1066</v>
      </c>
      <c r="B360" s="214"/>
    </row>
    <row r="361" spans="1:2" ht="10.5" customHeight="1" x14ac:dyDescent="0.15">
      <c r="A361" s="214" t="s">
        <v>1067</v>
      </c>
      <c r="B361" s="214"/>
    </row>
    <row r="362" spans="1:2" ht="10.5" customHeight="1" x14ac:dyDescent="0.15">
      <c r="A362" s="214" t="s">
        <v>1068</v>
      </c>
      <c r="B362" s="214"/>
    </row>
    <row r="363" spans="1:2" ht="10.5" customHeight="1" x14ac:dyDescent="0.15">
      <c r="A363" s="214" t="s">
        <v>1069</v>
      </c>
      <c r="B363" s="214"/>
    </row>
    <row r="364" spans="1:2" ht="10.5" customHeight="1" x14ac:dyDescent="0.15">
      <c r="A364" s="214" t="s">
        <v>1070</v>
      </c>
      <c r="B364" s="214"/>
    </row>
    <row r="365" spans="1:2" ht="10.5" customHeight="1" x14ac:dyDescent="0.15">
      <c r="A365" s="214" t="s">
        <v>1071</v>
      </c>
      <c r="B365" s="214"/>
    </row>
    <row r="366" spans="1:2" ht="10.5" customHeight="1" x14ac:dyDescent="0.15">
      <c r="A366" s="214" t="s">
        <v>1072</v>
      </c>
      <c r="B366" s="214"/>
    </row>
    <row r="367" spans="1:2" ht="10.5" customHeight="1" x14ac:dyDescent="0.15">
      <c r="A367" s="214" t="s">
        <v>1073</v>
      </c>
      <c r="B367" s="214"/>
    </row>
    <row r="368" spans="1:2" ht="10.5" customHeight="1" x14ac:dyDescent="0.15">
      <c r="A368" s="214" t="s">
        <v>1074</v>
      </c>
      <c r="B368" s="214"/>
    </row>
    <row r="369" spans="1:2" ht="10.5" customHeight="1" x14ac:dyDescent="0.15">
      <c r="A369" s="214" t="s">
        <v>1075</v>
      </c>
      <c r="B369" s="214"/>
    </row>
    <row r="370" spans="1:2" ht="10.5" customHeight="1" x14ac:dyDescent="0.15">
      <c r="A370" s="214" t="s">
        <v>1076</v>
      </c>
      <c r="B370" s="214"/>
    </row>
    <row r="371" spans="1:2" ht="10.5" customHeight="1" x14ac:dyDescent="0.15">
      <c r="A371" s="214" t="s">
        <v>1077</v>
      </c>
      <c r="B371" s="214"/>
    </row>
    <row r="372" spans="1:2" ht="10.5" customHeight="1" x14ac:dyDescent="0.15">
      <c r="A372" s="214" t="s">
        <v>1078</v>
      </c>
      <c r="B372" s="214"/>
    </row>
    <row r="373" spans="1:2" ht="10.5" customHeight="1" x14ac:dyDescent="0.15">
      <c r="A373" s="214" t="s">
        <v>1079</v>
      </c>
      <c r="B373" s="214"/>
    </row>
    <row r="374" spans="1:2" ht="10.5" customHeight="1" x14ac:dyDescent="0.15">
      <c r="A374" s="214" t="s">
        <v>1080</v>
      </c>
      <c r="B374" s="214"/>
    </row>
    <row r="375" spans="1:2" ht="10.5" customHeight="1" x14ac:dyDescent="0.15">
      <c r="A375" s="214" t="s">
        <v>1081</v>
      </c>
      <c r="B375" s="214"/>
    </row>
    <row r="376" spans="1:2" ht="10.5" customHeight="1" x14ac:dyDescent="0.15">
      <c r="A376" s="214" t="s">
        <v>1082</v>
      </c>
      <c r="B376" s="214"/>
    </row>
    <row r="377" spans="1:2" ht="10.5" customHeight="1" x14ac:dyDescent="0.15">
      <c r="A377" s="214" t="s">
        <v>1083</v>
      </c>
      <c r="B377" s="214"/>
    </row>
    <row r="378" spans="1:2" ht="10.5" customHeight="1" x14ac:dyDescent="0.15">
      <c r="A378" s="214" t="s">
        <v>1084</v>
      </c>
      <c r="B378" s="214"/>
    </row>
    <row r="379" spans="1:2" ht="10.5" customHeight="1" x14ac:dyDescent="0.15">
      <c r="A379" s="214" t="s">
        <v>1085</v>
      </c>
      <c r="B379" s="214"/>
    </row>
    <row r="380" spans="1:2" ht="10.5" customHeight="1" x14ac:dyDescent="0.15">
      <c r="A380" s="214" t="s">
        <v>1086</v>
      </c>
      <c r="B380" s="214"/>
    </row>
    <row r="381" spans="1:2" ht="10.5" customHeight="1" x14ac:dyDescent="0.15">
      <c r="A381" s="214" t="s">
        <v>1087</v>
      </c>
      <c r="B381" s="214"/>
    </row>
    <row r="382" spans="1:2" ht="10.5" customHeight="1" x14ac:dyDescent="0.15">
      <c r="A382" s="214" t="s">
        <v>1088</v>
      </c>
      <c r="B382" s="214"/>
    </row>
    <row r="383" spans="1:2" ht="10.5" customHeight="1" x14ac:dyDescent="0.15">
      <c r="A383" s="214" t="s">
        <v>1089</v>
      </c>
      <c r="B383" s="214"/>
    </row>
    <row r="384" spans="1:2" ht="10.5" customHeight="1" x14ac:dyDescent="0.15">
      <c r="A384" s="214" t="s">
        <v>1090</v>
      </c>
      <c r="B384" s="214"/>
    </row>
    <row r="385" spans="1:2" ht="10.5" customHeight="1" x14ac:dyDescent="0.15">
      <c r="A385" s="214" t="s">
        <v>1091</v>
      </c>
      <c r="B385" s="214"/>
    </row>
    <row r="386" spans="1:2" ht="10.5" customHeight="1" x14ac:dyDescent="0.15">
      <c r="A386" s="214" t="s">
        <v>1092</v>
      </c>
      <c r="B386" s="214"/>
    </row>
    <row r="387" spans="1:2" ht="10.5" customHeight="1" x14ac:dyDescent="0.15">
      <c r="A387" s="214" t="s">
        <v>1093</v>
      </c>
      <c r="B387" s="214"/>
    </row>
    <row r="388" spans="1:2" ht="10.5" customHeight="1" x14ac:dyDescent="0.15">
      <c r="A388" s="214" t="s">
        <v>1094</v>
      </c>
      <c r="B388" s="214"/>
    </row>
    <row r="389" spans="1:2" ht="10.5" customHeight="1" x14ac:dyDescent="0.15">
      <c r="A389" s="214" t="s">
        <v>1095</v>
      </c>
      <c r="B389" s="214"/>
    </row>
    <row r="390" spans="1:2" ht="10.5" customHeight="1" x14ac:dyDescent="0.15">
      <c r="A390" s="214" t="s">
        <v>1096</v>
      </c>
      <c r="B390" s="214"/>
    </row>
    <row r="391" spans="1:2" ht="10.5" customHeight="1" x14ac:dyDescent="0.15">
      <c r="A391" s="214" t="s">
        <v>1097</v>
      </c>
      <c r="B391" s="214"/>
    </row>
    <row r="392" spans="1:2" ht="10.5" customHeight="1" x14ac:dyDescent="0.15">
      <c r="A392" s="214" t="s">
        <v>1098</v>
      </c>
      <c r="B392" s="214"/>
    </row>
    <row r="393" spans="1:2" ht="10.5" customHeight="1" x14ac:dyDescent="0.15">
      <c r="A393" s="214" t="s">
        <v>1099</v>
      </c>
      <c r="B393" s="214"/>
    </row>
    <row r="394" spans="1:2" ht="10.5" customHeight="1" x14ac:dyDescent="0.15">
      <c r="A394" s="214" t="s">
        <v>1100</v>
      </c>
      <c r="B394" s="214"/>
    </row>
    <row r="395" spans="1:2" ht="10.5" customHeight="1" x14ac:dyDescent="0.15">
      <c r="A395" s="214" t="s">
        <v>1101</v>
      </c>
      <c r="B395" s="214"/>
    </row>
    <row r="396" spans="1:2" ht="10.5" customHeight="1" x14ac:dyDescent="0.15">
      <c r="A396" s="214" t="s">
        <v>1102</v>
      </c>
      <c r="B396" s="214"/>
    </row>
    <row r="397" spans="1:2" ht="10.5" customHeight="1" x14ac:dyDescent="0.15">
      <c r="A397" s="214" t="s">
        <v>1103</v>
      </c>
      <c r="B397" s="214"/>
    </row>
    <row r="398" spans="1:2" ht="10.5" customHeight="1" x14ac:dyDescent="0.15">
      <c r="A398" s="214" t="s">
        <v>1104</v>
      </c>
      <c r="B398" s="214"/>
    </row>
    <row r="399" spans="1:2" ht="10.5" customHeight="1" x14ac:dyDescent="0.15">
      <c r="A399" s="214" t="s">
        <v>1105</v>
      </c>
      <c r="B399" s="214"/>
    </row>
    <row r="400" spans="1:2" ht="10.5" customHeight="1" x14ac:dyDescent="0.15">
      <c r="A400" s="214" t="s">
        <v>1106</v>
      </c>
      <c r="B400" s="214"/>
    </row>
    <row r="401" spans="1:2" ht="10.5" customHeight="1" x14ac:dyDescent="0.15">
      <c r="A401" s="214" t="s">
        <v>1107</v>
      </c>
      <c r="B401" s="214"/>
    </row>
    <row r="402" spans="1:2" ht="10.5" customHeight="1" x14ac:dyDescent="0.15">
      <c r="A402" s="214" t="s">
        <v>1108</v>
      </c>
      <c r="B402" s="214"/>
    </row>
  </sheetData>
  <sheetProtection password="CC7B" sheet="1" objects="1" scenarios="1"/>
  <mergeCells count="113">
    <mergeCell ref="AJ32:AK34"/>
    <mergeCell ref="AI3:AI4"/>
    <mergeCell ref="F9:K9"/>
    <mergeCell ref="P10:V10"/>
    <mergeCell ref="R20:T20"/>
    <mergeCell ref="U20:W20"/>
    <mergeCell ref="H18:N18"/>
    <mergeCell ref="F8:AH8"/>
    <mergeCell ref="H17:AA17"/>
    <mergeCell ref="B17:G17"/>
    <mergeCell ref="AI15:AI16"/>
    <mergeCell ref="R15:AH15"/>
    <mergeCell ref="M13:AA13"/>
    <mergeCell ref="M12:AA12"/>
    <mergeCell ref="L14:M14"/>
    <mergeCell ref="B16:Q16"/>
    <mergeCell ref="D14:E14"/>
    <mergeCell ref="AB12:AH12"/>
    <mergeCell ref="L9:M9"/>
    <mergeCell ref="N9:U9"/>
    <mergeCell ref="X9:AH9"/>
    <mergeCell ref="AC10:AH10"/>
    <mergeCell ref="D9:E9"/>
    <mergeCell ref="B10:C11"/>
    <mergeCell ref="N39:AH39"/>
    <mergeCell ref="M28:U28"/>
    <mergeCell ref="AC28:AF28"/>
    <mergeCell ref="B30:D30"/>
    <mergeCell ref="G32:AH33"/>
    <mergeCell ref="G34:AH35"/>
    <mergeCell ref="G36:AH37"/>
    <mergeCell ref="B27:AH27"/>
    <mergeCell ref="H30:J30"/>
    <mergeCell ref="K30:AH30"/>
    <mergeCell ref="E32:F33"/>
    <mergeCell ref="E31:F31"/>
    <mergeCell ref="G31:AH31"/>
    <mergeCell ref="AF2:AH2"/>
    <mergeCell ref="A10:A14"/>
    <mergeCell ref="X14:AH14"/>
    <mergeCell ref="V14:W14"/>
    <mergeCell ref="N14:U14"/>
    <mergeCell ref="F14:K14"/>
    <mergeCell ref="J28:K28"/>
    <mergeCell ref="F7:AH7"/>
    <mergeCell ref="U2:AE2"/>
    <mergeCell ref="B9:C9"/>
    <mergeCell ref="B6:N6"/>
    <mergeCell ref="R21:T21"/>
    <mergeCell ref="B22:M22"/>
    <mergeCell ref="O18:AA18"/>
    <mergeCell ref="X20:AH20"/>
    <mergeCell ref="U21:W21"/>
    <mergeCell ref="N22:AH22"/>
    <mergeCell ref="X21:AH21"/>
    <mergeCell ref="B25:M26"/>
    <mergeCell ref="C28:I28"/>
    <mergeCell ref="B21:Q21"/>
    <mergeCell ref="B23:AH23"/>
    <mergeCell ref="N24:AH24"/>
    <mergeCell ref="N25:AH26"/>
    <mergeCell ref="A24:A49"/>
    <mergeCell ref="A15:A23"/>
    <mergeCell ref="B46:AH46"/>
    <mergeCell ref="B47:AH47"/>
    <mergeCell ref="B48:AH48"/>
    <mergeCell ref="B49:AH49"/>
    <mergeCell ref="B29:AH29"/>
    <mergeCell ref="AB13:AH13"/>
    <mergeCell ref="B45:AH45"/>
    <mergeCell ref="B44:AH44"/>
    <mergeCell ref="B42:AH42"/>
    <mergeCell ref="B41:AH41"/>
    <mergeCell ref="B31:D31"/>
    <mergeCell ref="B43:AH43"/>
    <mergeCell ref="B38:M38"/>
    <mergeCell ref="E30:G30"/>
    <mergeCell ref="B36:D37"/>
    <mergeCell ref="B40:AH40"/>
    <mergeCell ref="E34:F35"/>
    <mergeCell ref="E36:F37"/>
    <mergeCell ref="B39:M39"/>
    <mergeCell ref="N38:AH38"/>
    <mergeCell ref="B34:D35"/>
    <mergeCell ref="B32:D33"/>
    <mergeCell ref="V9:W9"/>
    <mergeCell ref="B12:L12"/>
    <mergeCell ref="P11:V11"/>
    <mergeCell ref="B13:L13"/>
    <mergeCell ref="A4:AH4"/>
    <mergeCell ref="A5:A9"/>
    <mergeCell ref="B8:E8"/>
    <mergeCell ref="W11:AB11"/>
    <mergeCell ref="AC11:AH11"/>
    <mergeCell ref="Y6:AH6"/>
    <mergeCell ref="O5:X5"/>
    <mergeCell ref="Y5:AH5"/>
    <mergeCell ref="W10:AB10"/>
    <mergeCell ref="B5:N5"/>
    <mergeCell ref="O6:X6"/>
    <mergeCell ref="B7:E7"/>
    <mergeCell ref="B18:G19"/>
    <mergeCell ref="AB18:AH19"/>
    <mergeCell ref="D10:E10"/>
    <mergeCell ref="D11:E11"/>
    <mergeCell ref="F10:O10"/>
    <mergeCell ref="F11:O11"/>
    <mergeCell ref="H19:N19"/>
    <mergeCell ref="B15:Q15"/>
    <mergeCell ref="B14:C14"/>
    <mergeCell ref="R16:AH16"/>
    <mergeCell ref="AB17:AH17"/>
    <mergeCell ref="O19:AA19"/>
  </mergeCells>
  <phoneticPr fontId="2"/>
  <conditionalFormatting sqref="B6:N6">
    <cfRule type="containsBlanks" dxfId="21" priority="25">
      <formula>LEN(TRIM(B6))=0</formula>
    </cfRule>
  </conditionalFormatting>
  <conditionalFormatting sqref="O6:X6">
    <cfRule type="containsBlanks" dxfId="20" priority="24">
      <formula>LEN(TRIM(O6))=0</formula>
    </cfRule>
  </conditionalFormatting>
  <conditionalFormatting sqref="Y6:AH6">
    <cfRule type="containsBlanks" dxfId="19" priority="23">
      <formula>LEN(TRIM(Y6))=0</formula>
    </cfRule>
  </conditionalFormatting>
  <conditionalFormatting sqref="B8:E8">
    <cfRule type="containsBlanks" dxfId="18" priority="22">
      <formula>LEN(TRIM(B8))=0</formula>
    </cfRule>
  </conditionalFormatting>
  <conditionalFormatting sqref="F8:AH8">
    <cfRule type="containsBlanks" dxfId="17" priority="21">
      <formula>LEN(TRIM(F8))=0</formula>
    </cfRule>
  </conditionalFormatting>
  <conditionalFormatting sqref="F9:K9">
    <cfRule type="containsBlanks" dxfId="16" priority="20">
      <formula>LEN(TRIM(F9))=0</formula>
    </cfRule>
  </conditionalFormatting>
  <conditionalFormatting sqref="N9:U9">
    <cfRule type="containsBlanks" dxfId="15" priority="19">
      <formula>LEN(TRIM(N9))=0</formula>
    </cfRule>
  </conditionalFormatting>
  <conditionalFormatting sqref="X9:AH9">
    <cfRule type="containsBlanks" dxfId="14" priority="17">
      <formula>LEN(TRIM(X9))=0</formula>
    </cfRule>
  </conditionalFormatting>
  <conditionalFormatting sqref="F10:O11 P11:AB11">
    <cfRule type="containsBlanks" dxfId="13" priority="16">
      <formula>LEN(TRIM(F10))=0</formula>
    </cfRule>
  </conditionalFormatting>
  <conditionalFormatting sqref="M13:AH13 F14:K14 N14:U14 X14:AH14">
    <cfRule type="containsBlanks" dxfId="12" priority="15">
      <formula>LEN(TRIM(F13))=0</formula>
    </cfRule>
  </conditionalFormatting>
  <conditionalFormatting sqref="R16:AH16 H19:N19 AB18:AH19 B21:Q21 X21:AH21 B23:AH23">
    <cfRule type="containsBlanks" dxfId="11" priority="14">
      <formula>LEN(TRIM(B16))=0</formula>
    </cfRule>
  </conditionalFormatting>
  <conditionalFormatting sqref="N25:AH26">
    <cfRule type="containsBlanks" dxfId="10" priority="13">
      <formula>LEN(TRIM(N25))=0</formula>
    </cfRule>
  </conditionalFormatting>
  <conditionalFormatting sqref="E30:G30 E32:F37">
    <cfRule type="containsBlanks" dxfId="9" priority="12">
      <formula>LEN(TRIM(E30))=0</formula>
    </cfRule>
  </conditionalFormatting>
  <conditionalFormatting sqref="G32:AH33">
    <cfRule type="expression" dxfId="8" priority="5">
      <formula>$E32&lt;&gt;"有"</formula>
    </cfRule>
    <cfRule type="containsBlanks" dxfId="7" priority="11">
      <formula>LEN(TRIM(G32))=0</formula>
    </cfRule>
  </conditionalFormatting>
  <conditionalFormatting sqref="K30:AH30">
    <cfRule type="expression" dxfId="6" priority="6">
      <formula>$E$30=0</formula>
    </cfRule>
    <cfRule type="containsBlanks" dxfId="5" priority="10">
      <formula>LEN(TRIM(K30))=0</formula>
    </cfRule>
  </conditionalFormatting>
  <conditionalFormatting sqref="B39:AH39 B41:AH41 B43:AH43 B45:AH45 B47:AH47 B49:AH49">
    <cfRule type="containsBlanks" dxfId="4" priority="7">
      <formula>LEN(TRIM(B39))=0</formula>
    </cfRule>
  </conditionalFormatting>
  <conditionalFormatting sqref="G34:AH35">
    <cfRule type="expression" dxfId="3" priority="3">
      <formula>$E34&lt;&gt;"有"</formula>
    </cfRule>
    <cfRule type="containsBlanks" dxfId="2" priority="4">
      <formula>LEN(TRIM(G34))=0</formula>
    </cfRule>
  </conditionalFormatting>
  <conditionalFormatting sqref="G36:AH37">
    <cfRule type="expression" dxfId="1" priority="1">
      <formula>$E36&lt;&gt;"有"</formula>
    </cfRule>
    <cfRule type="containsBlanks" dxfId="0" priority="2">
      <formula>LEN(TRIM(G36))=0</formula>
    </cfRule>
  </conditionalFormatting>
  <dataValidations count="11">
    <dataValidation imeMode="fullKatakana" allowBlank="1" showInputMessage="1" showErrorMessage="1" sqref="R16:AH16"/>
    <dataValidation type="list" allowBlank="1" showInputMessage="1" showErrorMessage="1" sqref="P11 AB18:AH19">
      <formula1>"男,女"</formula1>
    </dataValidation>
    <dataValidation type="list" allowBlank="1" showInputMessage="1" showErrorMessage="1" sqref="B39:M39">
      <formula1>"人文科学,社会科学,理学,工学,農・獣医学,医・歯･薬学,教育学,その他"</formula1>
    </dataValidation>
    <dataValidation type="list" allowBlank="1" showInputMessage="1" showErrorMessage="1" sqref="E30:G30">
      <formula1>"0,1,2,3,4,5,6,7,8,9,10以上"</formula1>
    </dataValidation>
    <dataValidation imeMode="off" allowBlank="1" showInputMessage="1" showErrorMessage="1" sqref="W11:AB11 F9:K9 N9:U9 X9:AH9 F14:K14 N14:U14 X14:AH14 B8:E8 B16:Q16"/>
    <dataValidation type="textLength" imeMode="on" allowBlank="1" showInputMessage="1" showErrorMessage="1" sqref="B43:AH43">
      <formula1>0</formula1>
      <formula2>400</formula2>
    </dataValidation>
    <dataValidation type="textLength" imeMode="on" allowBlank="1" showInputMessage="1" showErrorMessage="1" sqref="B49:AH49 B45:AH45 B47:AH47">
      <formula1>0</formula1>
      <formula2>200</formula2>
    </dataValidation>
    <dataValidation imeMode="on" allowBlank="1" showInputMessage="1" showErrorMessage="1" sqref="B6:AH6 F8:AH8 C25:AH26 B13:AH13 B21:Q21 X21:AH21 B25:B26 B41:AH41 N39:AH39 F11 D11"/>
    <dataValidation type="list" allowBlank="1" showInputMessage="1" showErrorMessage="1" sqref="B23:AH23">
      <formula1>"留学時の指導教員,留学時の指導教員の研究室を継承した教員,留学当時指導に関わっていた教員"</formula1>
    </dataValidation>
    <dataValidation type="list" imeMode="on" allowBlank="1" showInputMessage="1" showErrorMessage="1" sqref="E32:F37">
      <formula1>"有,無"</formula1>
    </dataValidation>
    <dataValidation type="list" allowBlank="1" showInputMessage="1" showErrorMessage="1" prompt="募集要項最終ページの「対象国・地域一覧表」を参照して選択してください" sqref="H19:N19">
      <formula1>$A$248:$A$253</formula1>
    </dataValidation>
  </dataValidations>
  <pageMargins left="0.70866141732283472" right="0.19685039370078741" top="0" bottom="0" header="0.43307086614173229" footer="0"/>
  <pageSetup paperSize="9" scale="96" fitToWidth="0" orientation="portrait" horizontalDpi="300" verticalDpi="300" r:id="rId1"/>
  <headerFooter alignWithMargins="0"/>
  <ignoredErrors>
    <ignoredError sqref="O1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CK21"/>
  <sheetViews>
    <sheetView topLeftCell="I1" zoomScale="75" zoomScaleNormal="75" zoomScaleSheetLayoutView="70" workbookViewId="0">
      <selection activeCell="B1" sqref="B1:L1"/>
    </sheetView>
  </sheetViews>
  <sheetFormatPr defaultRowHeight="14.25" x14ac:dyDescent="0.15"/>
  <cols>
    <col min="1" max="1" width="9" style="15"/>
    <col min="2" max="2" width="11.125" style="15" customWidth="1"/>
    <col min="3" max="3" width="13.625" style="15" bestFit="1" customWidth="1"/>
    <col min="4" max="4" width="11.75" style="15" customWidth="1"/>
    <col min="5" max="5" width="17.125" style="15" customWidth="1"/>
    <col min="6" max="6" width="12.375" style="15" customWidth="1"/>
    <col min="7" max="7" width="9.875" style="15" bestFit="1" customWidth="1"/>
    <col min="8" max="8" width="20.625" style="15" customWidth="1"/>
    <col min="9" max="9" width="10.125" style="15" customWidth="1"/>
    <col min="10" max="10" width="10.125" style="16" bestFit="1" customWidth="1"/>
    <col min="11" max="11" width="9" style="15" bestFit="1"/>
    <col min="12" max="12" width="12.75" style="15" bestFit="1" customWidth="1"/>
    <col min="13" max="14" width="12.75" style="15" customWidth="1"/>
    <col min="15" max="15" width="10.125" style="15" bestFit="1" customWidth="1"/>
    <col min="16" max="16" width="21" style="15" customWidth="1"/>
    <col min="17" max="18" width="13" style="16" customWidth="1"/>
    <col min="19" max="19" width="10.125" style="15" bestFit="1" customWidth="1"/>
    <col min="20" max="21" width="12.5" style="15" bestFit="1" customWidth="1"/>
    <col min="22" max="27" width="20.625" style="15" customWidth="1"/>
    <col min="28" max="28" width="18.375" style="15" bestFit="1" customWidth="1"/>
    <col min="29" max="32" width="20.625" style="15" customWidth="1"/>
    <col min="33" max="33" width="9.5" style="15" bestFit="1" customWidth="1"/>
    <col min="34" max="44" width="20.625" style="15" customWidth="1"/>
    <col min="45" max="45" width="16.625" style="15" customWidth="1"/>
    <col min="46" max="46" width="14.375" style="15" bestFit="1" customWidth="1"/>
    <col min="47" max="47" width="27.25" style="15" customWidth="1"/>
    <col min="48" max="48" width="24.375" style="15" customWidth="1"/>
    <col min="49" max="50" width="15.625" style="15" customWidth="1"/>
    <col min="51" max="51" width="17.75" style="15" customWidth="1"/>
    <col min="52" max="52" width="20.625" style="15" customWidth="1"/>
    <col min="53" max="53" width="17.625" style="15" customWidth="1"/>
    <col min="54" max="56" width="17.125" style="15" customWidth="1"/>
    <col min="57" max="57" width="16.375" style="15" customWidth="1"/>
    <col min="58" max="61" width="20.625" style="15" customWidth="1"/>
    <col min="62" max="62" width="19.5" style="15" customWidth="1"/>
    <col min="63" max="63" width="10.5" style="15" bestFit="1" customWidth="1"/>
    <col min="64" max="64" width="18.75" style="15" customWidth="1"/>
    <col min="65" max="65" width="23.75" style="15" customWidth="1"/>
    <col min="66" max="71" width="6.375" style="15" customWidth="1"/>
    <col min="72" max="73" width="20.625" style="15" customWidth="1"/>
    <col min="74" max="81" width="8.625" style="15" customWidth="1"/>
    <col min="82" max="92" width="25.625" style="15" customWidth="1"/>
    <col min="93" max="16384" width="9" style="15"/>
  </cols>
  <sheetData>
    <row r="1" spans="1:89" s="13" customFormat="1" ht="60" customHeight="1" x14ac:dyDescent="0.15">
      <c r="B1" s="783" t="s">
        <v>547</v>
      </c>
      <c r="C1" s="784"/>
      <c r="D1" s="784"/>
      <c r="E1" s="784"/>
      <c r="F1" s="784"/>
      <c r="G1" s="784"/>
      <c r="H1" s="784"/>
      <c r="I1" s="784"/>
      <c r="J1" s="784"/>
      <c r="K1" s="784"/>
      <c r="L1" s="784"/>
      <c r="M1" s="173"/>
      <c r="N1" s="173"/>
      <c r="Q1" s="14"/>
      <c r="R1" s="14"/>
    </row>
    <row r="2" spans="1:89" ht="25.5" x14ac:dyDescent="0.15">
      <c r="B2" s="103" t="s">
        <v>602</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61"/>
      <c r="AE2" s="61"/>
      <c r="AF2" s="61"/>
      <c r="AG2" s="61"/>
      <c r="AH2" s="61"/>
      <c r="AI2" s="61"/>
      <c r="AJ2" s="61"/>
      <c r="AK2" s="61"/>
      <c r="AL2" s="61"/>
      <c r="AM2" s="61"/>
      <c r="AN2" s="61"/>
      <c r="AO2" s="61"/>
      <c r="AP2" s="61"/>
      <c r="AQ2" s="61"/>
      <c r="AR2" s="61"/>
      <c r="AS2" s="61"/>
      <c r="AT2" s="61"/>
      <c r="AU2" s="61"/>
      <c r="AV2" s="62"/>
      <c r="AW2" s="63"/>
      <c r="AX2" s="63"/>
      <c r="AY2" s="64"/>
      <c r="AZ2" s="64"/>
      <c r="BA2" s="64"/>
      <c r="BB2" s="64"/>
      <c r="BC2" s="64"/>
      <c r="BD2" s="64"/>
      <c r="BE2" s="64"/>
      <c r="BF2" s="63"/>
      <c r="BG2" s="63"/>
      <c r="BH2" s="788"/>
      <c r="BI2" s="788"/>
      <c r="BJ2" s="788"/>
      <c r="BK2" s="788"/>
      <c r="BL2" s="788"/>
      <c r="BM2" s="788"/>
      <c r="BN2" s="788"/>
      <c r="BO2" s="788"/>
      <c r="BP2" s="788"/>
      <c r="BQ2" s="788"/>
      <c r="BR2" s="788"/>
      <c r="BS2" s="788"/>
      <c r="BT2" s="788"/>
      <c r="BU2" s="788"/>
      <c r="BV2" s="62"/>
      <c r="BW2" s="62"/>
      <c r="BX2" s="62"/>
      <c r="BY2" s="62"/>
      <c r="BZ2" s="62"/>
      <c r="CA2" s="62"/>
      <c r="CB2" s="62"/>
      <c r="CC2" s="62"/>
    </row>
    <row r="3" spans="1:89" s="28" customFormat="1" ht="26.25" thickBot="1" x14ac:dyDescent="0.2">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89" s="18" customFormat="1" ht="35.25" customHeight="1" thickBot="1" x14ac:dyDescent="0.2">
      <c r="A4" s="180" t="s">
        <v>794</v>
      </c>
      <c r="B4" s="181"/>
      <c r="C4" s="181"/>
      <c r="D4" s="181"/>
      <c r="E4" s="181"/>
      <c r="F4" s="181"/>
      <c r="G4" s="181"/>
      <c r="H4" s="181"/>
      <c r="I4" s="181"/>
      <c r="J4" s="181"/>
      <c r="K4" s="181"/>
      <c r="L4" s="181"/>
      <c r="M4" s="181"/>
      <c r="N4" s="181"/>
      <c r="O4" s="181"/>
      <c r="P4" s="181"/>
      <c r="Q4" s="181"/>
      <c r="R4" s="181"/>
      <c r="S4" s="181"/>
      <c r="T4" s="181"/>
      <c r="U4" s="182"/>
      <c r="V4" s="183" t="s">
        <v>793</v>
      </c>
      <c r="W4" s="185"/>
      <c r="X4" s="185"/>
      <c r="Y4" s="185"/>
      <c r="Z4" s="185"/>
      <c r="AA4" s="184"/>
      <c r="AB4" s="184"/>
      <c r="AC4" s="184"/>
      <c r="AD4" s="104" t="s">
        <v>801</v>
      </c>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785" t="s">
        <v>806</v>
      </c>
      <c r="BW4" s="786"/>
      <c r="BX4" s="786"/>
      <c r="BY4" s="786"/>
      <c r="BZ4" s="786"/>
      <c r="CA4" s="786"/>
      <c r="CB4" s="786"/>
      <c r="CC4" s="787"/>
      <c r="CD4" s="17"/>
      <c r="CE4" s="17"/>
      <c r="CF4" s="17"/>
      <c r="CG4" s="17"/>
      <c r="CH4" s="17"/>
      <c r="CI4" s="17"/>
      <c r="CJ4" s="17"/>
      <c r="CK4" s="17"/>
    </row>
    <row r="5" spans="1:89" s="32" customFormat="1" ht="24" customHeight="1" x14ac:dyDescent="0.15">
      <c r="A5" s="100"/>
      <c r="B5" s="101">
        <v>1</v>
      </c>
      <c r="C5" s="102">
        <v>2</v>
      </c>
      <c r="D5" s="102">
        <v>3</v>
      </c>
      <c r="E5" s="102">
        <v>4</v>
      </c>
      <c r="F5" s="102">
        <v>5</v>
      </c>
      <c r="G5" s="102">
        <v>6</v>
      </c>
      <c r="H5" s="117">
        <v>7</v>
      </c>
      <c r="I5" s="102">
        <v>8</v>
      </c>
      <c r="J5" s="102">
        <v>9</v>
      </c>
      <c r="K5" s="102">
        <v>10</v>
      </c>
      <c r="L5" s="102">
        <v>11</v>
      </c>
      <c r="M5" s="102">
        <v>12</v>
      </c>
      <c r="N5" s="102">
        <v>13</v>
      </c>
      <c r="O5" s="102">
        <v>14</v>
      </c>
      <c r="P5" s="102">
        <v>15</v>
      </c>
      <c r="Q5" s="102">
        <v>16</v>
      </c>
      <c r="R5" s="102">
        <v>17</v>
      </c>
      <c r="S5" s="102">
        <v>18</v>
      </c>
      <c r="T5" s="102">
        <v>19</v>
      </c>
      <c r="U5" s="102">
        <v>20</v>
      </c>
      <c r="V5" s="186" t="s">
        <v>1150</v>
      </c>
      <c r="W5" s="186" t="s">
        <v>1151</v>
      </c>
      <c r="X5" s="186" t="s">
        <v>1152</v>
      </c>
      <c r="Y5" s="186" t="s">
        <v>1153</v>
      </c>
      <c r="Z5" s="186" t="s">
        <v>1154</v>
      </c>
      <c r="AA5" s="102">
        <v>29</v>
      </c>
      <c r="AB5" s="102">
        <v>30</v>
      </c>
      <c r="AC5" s="101">
        <v>31</v>
      </c>
      <c r="AD5" s="66">
        <v>1</v>
      </c>
      <c r="AE5" s="66">
        <v>2</v>
      </c>
      <c r="AF5" s="60">
        <v>3</v>
      </c>
      <c r="AG5" s="67" t="s">
        <v>593</v>
      </c>
      <c r="AH5" s="66">
        <v>4</v>
      </c>
      <c r="AI5" s="60">
        <v>5</v>
      </c>
      <c r="AJ5" s="66">
        <v>6</v>
      </c>
      <c r="AK5" s="60">
        <v>7</v>
      </c>
      <c r="AL5" s="66">
        <v>8</v>
      </c>
      <c r="AM5" s="60">
        <v>9</v>
      </c>
      <c r="AN5" s="66">
        <v>10</v>
      </c>
      <c r="AO5" s="60">
        <v>11</v>
      </c>
      <c r="AP5" s="66">
        <v>12</v>
      </c>
      <c r="AQ5" s="60">
        <v>13</v>
      </c>
      <c r="AR5" s="66">
        <v>14</v>
      </c>
      <c r="AS5" s="60">
        <v>15</v>
      </c>
      <c r="AT5" s="66">
        <v>16</v>
      </c>
      <c r="AU5" s="60">
        <v>17</v>
      </c>
      <c r="AV5" s="66">
        <v>18</v>
      </c>
      <c r="AW5" s="60">
        <v>19</v>
      </c>
      <c r="AX5" s="66">
        <v>20</v>
      </c>
      <c r="AY5" s="60">
        <v>21</v>
      </c>
      <c r="AZ5" s="66">
        <v>22</v>
      </c>
      <c r="BA5" s="60">
        <v>23</v>
      </c>
      <c r="BB5" s="66">
        <v>24</v>
      </c>
      <c r="BC5" s="66">
        <v>25</v>
      </c>
      <c r="BD5" s="66">
        <v>26</v>
      </c>
      <c r="BE5" s="60">
        <v>27</v>
      </c>
      <c r="BF5" s="66">
        <v>28</v>
      </c>
      <c r="BG5" s="60">
        <v>29</v>
      </c>
      <c r="BH5" s="66">
        <v>30</v>
      </c>
      <c r="BI5" s="60">
        <v>31</v>
      </c>
      <c r="BJ5" s="66">
        <v>32</v>
      </c>
      <c r="BK5" s="66">
        <v>33</v>
      </c>
      <c r="BL5" s="66">
        <v>34</v>
      </c>
      <c r="BM5" s="66">
        <v>35</v>
      </c>
      <c r="BN5" s="66">
        <v>36</v>
      </c>
      <c r="BO5" s="188" t="s">
        <v>1164</v>
      </c>
      <c r="BP5" s="66">
        <v>37</v>
      </c>
      <c r="BQ5" s="187" t="s">
        <v>1165</v>
      </c>
      <c r="BR5" s="66">
        <v>38</v>
      </c>
      <c r="BS5" s="187" t="s">
        <v>1166</v>
      </c>
      <c r="BT5" s="66">
        <v>41</v>
      </c>
      <c r="BU5" s="66">
        <v>42</v>
      </c>
      <c r="BV5" s="65"/>
      <c r="BW5" s="60"/>
      <c r="BX5" s="60"/>
      <c r="BY5" s="60"/>
      <c r="BZ5" s="60"/>
      <c r="CA5" s="60"/>
      <c r="CB5" s="60"/>
      <c r="CC5" s="73"/>
    </row>
    <row r="6" spans="1:89" s="33" customFormat="1" ht="71.25" customHeight="1" thickBot="1" x14ac:dyDescent="0.2">
      <c r="A6" s="98" t="s">
        <v>502</v>
      </c>
      <c r="B6" s="74" t="s">
        <v>536</v>
      </c>
      <c r="C6" s="29" t="s">
        <v>795</v>
      </c>
      <c r="D6" s="29" t="s">
        <v>529</v>
      </c>
      <c r="E6" s="36" t="s">
        <v>530</v>
      </c>
      <c r="F6" s="29" t="s">
        <v>504</v>
      </c>
      <c r="G6" s="29" t="s">
        <v>589</v>
      </c>
      <c r="H6" s="118" t="s">
        <v>588</v>
      </c>
      <c r="I6" s="29" t="s">
        <v>573</v>
      </c>
      <c r="J6" s="30" t="s">
        <v>574</v>
      </c>
      <c r="K6" s="29" t="s">
        <v>2022</v>
      </c>
      <c r="L6" s="29" t="s">
        <v>1148</v>
      </c>
      <c r="M6" s="29" t="s">
        <v>531</v>
      </c>
      <c r="N6" s="29" t="s">
        <v>1149</v>
      </c>
      <c r="O6" s="29" t="s">
        <v>909</v>
      </c>
      <c r="P6" s="29" t="s">
        <v>516</v>
      </c>
      <c r="Q6" s="30" t="s">
        <v>796</v>
      </c>
      <c r="R6" s="30" t="s">
        <v>797</v>
      </c>
      <c r="S6" s="31" t="s">
        <v>517</v>
      </c>
      <c r="T6" s="29" t="s">
        <v>532</v>
      </c>
      <c r="U6" s="29" t="s">
        <v>518</v>
      </c>
      <c r="V6" s="42" t="s">
        <v>1155</v>
      </c>
      <c r="W6" s="42" t="s">
        <v>1156</v>
      </c>
      <c r="X6" s="42" t="s">
        <v>1157</v>
      </c>
      <c r="Y6" s="42" t="s">
        <v>1158</v>
      </c>
      <c r="Z6" s="42" t="s">
        <v>1159</v>
      </c>
      <c r="AA6" s="29" t="s">
        <v>798</v>
      </c>
      <c r="AB6" s="29" t="s">
        <v>799</v>
      </c>
      <c r="AC6" s="74" t="s">
        <v>800</v>
      </c>
      <c r="AD6" s="189" t="s">
        <v>592</v>
      </c>
      <c r="AE6" s="29" t="s">
        <v>591</v>
      </c>
      <c r="AF6" s="29" t="s">
        <v>565</v>
      </c>
      <c r="AG6" s="44"/>
      <c r="AH6" s="29" t="s">
        <v>575</v>
      </c>
      <c r="AI6" s="29" t="s">
        <v>515</v>
      </c>
      <c r="AJ6" s="29" t="s">
        <v>545</v>
      </c>
      <c r="AK6" s="42" t="s">
        <v>546</v>
      </c>
      <c r="AL6" s="29" t="s">
        <v>506</v>
      </c>
      <c r="AM6" s="29" t="s">
        <v>576</v>
      </c>
      <c r="AN6" s="29" t="s">
        <v>577</v>
      </c>
      <c r="AO6" s="29" t="s">
        <v>2023</v>
      </c>
      <c r="AP6" s="29" t="s">
        <v>578</v>
      </c>
      <c r="AQ6" s="29" t="s">
        <v>579</v>
      </c>
      <c r="AR6" s="29" t="s">
        <v>507</v>
      </c>
      <c r="AS6" s="29" t="s">
        <v>515</v>
      </c>
      <c r="AT6" s="29" t="s">
        <v>545</v>
      </c>
      <c r="AU6" s="29" t="s">
        <v>546</v>
      </c>
      <c r="AV6" s="43" t="s">
        <v>601</v>
      </c>
      <c r="AW6" s="29" t="s">
        <v>566</v>
      </c>
      <c r="AX6" s="29" t="s">
        <v>508</v>
      </c>
      <c r="AY6" s="29" t="s">
        <v>580</v>
      </c>
      <c r="AZ6" s="29" t="s">
        <v>908</v>
      </c>
      <c r="BA6" s="29" t="s">
        <v>576</v>
      </c>
      <c r="BB6" s="43" t="s">
        <v>581</v>
      </c>
      <c r="BC6" s="43" t="s">
        <v>589</v>
      </c>
      <c r="BD6" s="43" t="s">
        <v>802</v>
      </c>
      <c r="BE6" s="29" t="s">
        <v>582</v>
      </c>
      <c r="BF6" s="29" t="s">
        <v>583</v>
      </c>
      <c r="BG6" s="29" t="s">
        <v>584</v>
      </c>
      <c r="BH6" s="43" t="s">
        <v>585</v>
      </c>
      <c r="BI6" s="29" t="s">
        <v>803</v>
      </c>
      <c r="BJ6" s="29" t="s">
        <v>804</v>
      </c>
      <c r="BK6" s="29" t="s">
        <v>805</v>
      </c>
      <c r="BL6" s="29" t="s">
        <v>533</v>
      </c>
      <c r="BM6" s="29" t="s">
        <v>1160</v>
      </c>
      <c r="BN6" s="29" t="s">
        <v>1161</v>
      </c>
      <c r="BO6" s="29" t="s">
        <v>1167</v>
      </c>
      <c r="BP6" s="29" t="s">
        <v>1162</v>
      </c>
      <c r="BQ6" s="29" t="s">
        <v>1168</v>
      </c>
      <c r="BR6" s="29" t="s">
        <v>1163</v>
      </c>
      <c r="BS6" s="29" t="s">
        <v>1169</v>
      </c>
      <c r="BT6" s="29" t="s">
        <v>586</v>
      </c>
      <c r="BU6" s="29" t="s">
        <v>587</v>
      </c>
      <c r="BV6" s="68" t="s">
        <v>592</v>
      </c>
      <c r="BW6" s="31" t="s">
        <v>807</v>
      </c>
      <c r="BX6" s="31" t="s">
        <v>157</v>
      </c>
      <c r="BY6" s="31" t="s">
        <v>593</v>
      </c>
      <c r="BZ6" s="31" t="s">
        <v>158</v>
      </c>
      <c r="CA6" s="31" t="s">
        <v>156</v>
      </c>
      <c r="CB6" s="31" t="s">
        <v>808</v>
      </c>
      <c r="CC6" s="69" t="s">
        <v>809</v>
      </c>
    </row>
    <row r="7" spans="1:89" s="34" customFormat="1" ht="72" customHeight="1" thickTop="1" thickBot="1" x14ac:dyDescent="0.2">
      <c r="A7" s="99" t="str">
        <f>IF('２－１'!M2="","",'２－１'!M2)</f>
        <v>入力不要　Unnecessary to input</v>
      </c>
      <c r="B7" s="97" t="str">
        <f>IF('２－１'!A8="","",'２－１'!A8)</f>
        <v/>
      </c>
      <c r="C7" s="75" t="str">
        <f>IF('２－１'!A10="","",'２－１'!A10)</f>
        <v/>
      </c>
      <c r="D7" s="75" t="str">
        <f>IF('２－１'!Q10="","",'２－１'!Q10)</f>
        <v/>
      </c>
      <c r="E7" s="75" t="str">
        <f>IF('２－１'!A12="","",'２－１'!A12)</f>
        <v/>
      </c>
      <c r="F7" s="75" t="str">
        <f>IF('２－１'!A14="","",'２－１'!A14)</f>
        <v/>
      </c>
      <c r="G7" s="75" t="str">
        <f>IF('２－１'!A16="","",'２－１'!A16)</f>
        <v/>
      </c>
      <c r="H7" s="119" t="str">
        <f>IF('２－１'!Q16="","",'２－１'!Q16)</f>
        <v/>
      </c>
      <c r="I7" s="75" t="str">
        <f>IF('２－１'!A18="","",'２－１'!A18)</f>
        <v/>
      </c>
      <c r="J7" s="76" t="str">
        <f>IF('２－１'!A20="","",'２－１'!A20)</f>
        <v/>
      </c>
      <c r="K7" s="77" t="str">
        <f>IF('２－１'!Q20="","",'２－１'!Q20)</f>
        <v>入力不要</v>
      </c>
      <c r="L7" s="76" t="str">
        <f>IF('２－１'!A22="","",'２－１'!A22)</f>
        <v/>
      </c>
      <c r="M7" s="77" t="str">
        <f>IF('２－１'!Q22="","",'２－１'!Q22)</f>
        <v>入力不要</v>
      </c>
      <c r="N7" s="76" t="str">
        <f>IF('２－１'!AC23="","",'２－１'!AC23)</f>
        <v/>
      </c>
      <c r="O7" s="77" t="str">
        <f>IF('２－１'!A27="","",'２－１'!A27)</f>
        <v/>
      </c>
      <c r="P7" s="77" t="str">
        <f>IF('２－１'!J27="","",'２－１'!J27)</f>
        <v/>
      </c>
      <c r="Q7" s="76" t="str">
        <f>IF('２－１'!A30="","",'２－１'!A30)</f>
        <v/>
      </c>
      <c r="R7" s="76" t="str">
        <f>IF('２－１'!P30="","",'２－１'!P30)</f>
        <v/>
      </c>
      <c r="S7" s="77" t="str">
        <f>IF('２－１'!AC30="","",'２－１'!AC30)</f>
        <v>入力不要</v>
      </c>
      <c r="T7" s="76" t="str">
        <f>IF('２－１'!A35="","",'２－１'!A35)</f>
        <v/>
      </c>
      <c r="U7" s="76" t="str">
        <f>IF('２－１'!R35="","",'２－１'!R35)</f>
        <v/>
      </c>
      <c r="V7" s="76" t="str">
        <f>IF('２－２'!$AI13="","",'２－２'!$AI13)</f>
        <v/>
      </c>
      <c r="W7" s="76" t="str">
        <f>IF('２－２'!$AI16="","",'２－２'!$AI16)</f>
        <v/>
      </c>
      <c r="X7" s="76" t="str">
        <f>IF('２－２'!$AI19="","",'２－２'!$AI19)</f>
        <v/>
      </c>
      <c r="Y7" s="76" t="str">
        <f>IF('２－２'!$AI22="","",'２－２'!$AI22)</f>
        <v/>
      </c>
      <c r="Z7" s="76" t="str">
        <f>IF('２－２'!$AI25="","",'２－２'!$AI25)</f>
        <v/>
      </c>
      <c r="AA7" s="76" t="str">
        <f>IF('２－２'!H31="","",'２－２'!H31)</f>
        <v/>
      </c>
      <c r="AB7" s="76" t="str">
        <f>IF('２－２'!U31="","",'２－２'!U31)</f>
        <v/>
      </c>
      <c r="AC7" s="231" t="str">
        <f>IF('２－２'!AK31="","",'２－２'!AK31)</f>
        <v/>
      </c>
      <c r="AD7" s="78" t="str">
        <f>IF('３'!B6="","",'３'!B6)</f>
        <v/>
      </c>
      <c r="AE7" s="78" t="str">
        <f>IF('３'!O6="","",'３'!O6)</f>
        <v/>
      </c>
      <c r="AF7" s="78" t="str">
        <f>IF('３'!Y6="","",'３'!Y6)</f>
        <v/>
      </c>
      <c r="AG7" s="78" t="str">
        <f>IF('３'!B8="","",'３'!B8)</f>
        <v/>
      </c>
      <c r="AH7" s="78" t="str">
        <f>IF('３'!F8="","",'３'!F8)</f>
        <v/>
      </c>
      <c r="AI7" s="76" t="str">
        <f>IF('３'!F9="","",'３'!F9)</f>
        <v/>
      </c>
      <c r="AJ7" s="76" t="str">
        <f>IF('３'!N9="","",'３'!N9)</f>
        <v/>
      </c>
      <c r="AK7" s="76" t="str">
        <f>IF('３'!X9="","",'３'!X9)</f>
        <v/>
      </c>
      <c r="AL7" s="76" t="str">
        <f>IF('３'!F11="","",'３'!F11)</f>
        <v/>
      </c>
      <c r="AM7" s="76" t="str">
        <f>IF('３'!P11="","",'３'!P11)</f>
        <v/>
      </c>
      <c r="AN7" s="79" t="str">
        <f>IF('３'!W11="","",'３'!W11)</f>
        <v/>
      </c>
      <c r="AO7" s="80" t="str">
        <f>IF('３'!AC11="","",'３'!AC11)</f>
        <v>入力不要</v>
      </c>
      <c r="AP7" s="75" t="str">
        <f>IF('３'!B13="","",'３'!B13)</f>
        <v>入力不要</v>
      </c>
      <c r="AQ7" s="75" t="str">
        <f>IF('３'!M13="","",'３'!M13)</f>
        <v/>
      </c>
      <c r="AR7" s="75" t="str">
        <f>IF('３'!AB13="","",'３'!AB13)</f>
        <v/>
      </c>
      <c r="AS7" s="75" t="str">
        <f>IF('３'!F14="","",'３'!F14)</f>
        <v/>
      </c>
      <c r="AT7" s="75" t="str">
        <f>IF('３'!N14="","",'３'!N14)</f>
        <v/>
      </c>
      <c r="AU7" s="82" t="str">
        <f>IF('３'!X14="","",'３'!X14)</f>
        <v/>
      </c>
      <c r="AV7" s="81" t="str">
        <f>IF('３'!B16="","",'３'!B16)</f>
        <v>入力不要</v>
      </c>
      <c r="AW7" s="81" t="str">
        <f>IF('３'!R16="","",'３'!R16)</f>
        <v/>
      </c>
      <c r="AX7" s="81" t="str">
        <f>IF('３'!B18="","",'３'!B18)</f>
        <v>入力不要</v>
      </c>
      <c r="AY7" s="75" t="str">
        <f>IF('３'!H19="","",'３'!H19)</f>
        <v/>
      </c>
      <c r="AZ7" s="81" t="str">
        <f>IF('３'!O19="","",'３'!O19)</f>
        <v>入力不要</v>
      </c>
      <c r="BA7" s="81" t="str">
        <f>IF('３'!AB18="","",'３'!AB18)</f>
        <v/>
      </c>
      <c r="BB7" s="75" t="str">
        <f>IF('３'!B21="","",'３'!B21)</f>
        <v/>
      </c>
      <c r="BC7" s="75" t="str">
        <f>G7</f>
        <v/>
      </c>
      <c r="BD7" s="75" t="str">
        <f>H7</f>
        <v/>
      </c>
      <c r="BE7" s="75" t="str">
        <f>IF('３'!X21="","",'３'!X21)</f>
        <v/>
      </c>
      <c r="BF7" s="75" t="str">
        <f>IF('３'!B23="","",'３'!B23)</f>
        <v/>
      </c>
      <c r="BG7" s="75" t="str">
        <f>IF('３'!B25="","",'３'!B25)</f>
        <v>入力不要</v>
      </c>
      <c r="BH7" s="81" t="str">
        <f>IF('３'!N25="","",'３'!N25)</f>
        <v/>
      </c>
      <c r="BI7" s="76" t="str">
        <f>$Q$7</f>
        <v/>
      </c>
      <c r="BJ7" s="76" t="str">
        <f>R7</f>
        <v/>
      </c>
      <c r="BK7" s="77" t="str">
        <f>S7</f>
        <v>入力不要</v>
      </c>
      <c r="BL7" s="75" t="str">
        <f>IF('３'!E30="","",'３'!E30)</f>
        <v/>
      </c>
      <c r="BM7" s="75" t="str">
        <f>IF('３'!K30="","",'３'!K30)</f>
        <v/>
      </c>
      <c r="BN7" s="75" t="str">
        <f>IF('３'!E32="","",'３'!E32)</f>
        <v/>
      </c>
      <c r="BO7" s="75" t="str">
        <f>IF('３'!G32="","",'３'!G32)</f>
        <v/>
      </c>
      <c r="BP7" s="75" t="str">
        <f>IF('３'!E34="","",'３'!E34)</f>
        <v/>
      </c>
      <c r="BQ7" s="75" t="str">
        <f>IF('３'!G34="","",'３'!G34)</f>
        <v/>
      </c>
      <c r="BR7" s="75" t="str">
        <f>IF('３'!E36="","",'３'!E36)</f>
        <v/>
      </c>
      <c r="BS7" s="75" t="str">
        <f>IF('３'!G36="","",'３'!G36)</f>
        <v/>
      </c>
      <c r="BT7" s="75" t="str">
        <f>IF('３'!B39="","",'３'!B39)</f>
        <v/>
      </c>
      <c r="BU7" s="75" t="str">
        <f>IF('３'!N39="","",'３'!N39)</f>
        <v/>
      </c>
      <c r="BV7" s="70">
        <f>'１'!G32</f>
        <v>0</v>
      </c>
      <c r="BW7" s="71">
        <f>'１'!G33</f>
        <v>0</v>
      </c>
      <c r="BX7" s="71">
        <f>'１'!G35</f>
        <v>0</v>
      </c>
      <c r="BY7" s="71">
        <f>'１'!H36</f>
        <v>0</v>
      </c>
      <c r="BZ7" s="71">
        <f>'１'!K36</f>
        <v>0</v>
      </c>
      <c r="CA7" s="71">
        <f>'１'!S33</f>
        <v>0</v>
      </c>
      <c r="CB7" s="71">
        <f>'１'!S34</f>
        <v>0</v>
      </c>
      <c r="CC7" s="72">
        <f>'１'!S35</f>
        <v>0</v>
      </c>
    </row>
    <row r="8" spans="1:89" s="19" customFormat="1" ht="31.5" customHeight="1" x14ac:dyDescent="0.15">
      <c r="J8" s="20"/>
      <c r="Q8" s="20"/>
      <c r="R8" s="20"/>
      <c r="S8" s="35" t="str">
        <f>IF(S7="","",IF(AND(S7&lt;=90,S7&gt;=60),"","※60日以上90日以内/ 60-90 consecutive days"))</f>
        <v>※60日以上90日以内/ 60-90 consecutive days</v>
      </c>
      <c r="AB8" s="11"/>
      <c r="AC8" s="11"/>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row>
    <row r="9" spans="1:89" s="19" customFormat="1" x14ac:dyDescent="0.15">
      <c r="J9" s="21"/>
      <c r="K9" s="21"/>
      <c r="L9" s="116">
        <v>43555</v>
      </c>
      <c r="M9" s="116"/>
      <c r="N9" s="116"/>
      <c r="P9" s="115"/>
      <c r="Q9" s="20"/>
      <c r="R9" s="20"/>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row>
    <row r="10" spans="1:89" s="19" customFormat="1" ht="20.25" customHeight="1" x14ac:dyDescent="0.15">
      <c r="J10" s="22"/>
      <c r="K10" s="22"/>
      <c r="L10" s="23"/>
      <c r="M10" s="22"/>
      <c r="N10" s="22"/>
      <c r="P10" s="22"/>
      <c r="Q10" s="20"/>
      <c r="R10" s="20"/>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row>
    <row r="11" spans="1:89" s="19" customFormat="1" ht="20.25" customHeight="1" x14ac:dyDescent="0.15">
      <c r="J11" s="22"/>
      <c r="K11" s="22"/>
      <c r="L11" s="24"/>
      <c r="M11" s="22"/>
      <c r="N11" s="22"/>
      <c r="P11" s="22"/>
      <c r="Q11" s="20"/>
      <c r="R11" s="20"/>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row>
    <row r="12" spans="1:89" s="19" customFormat="1" ht="29.25" customHeight="1" x14ac:dyDescent="0.15">
      <c r="J12" s="25"/>
      <c r="K12" s="25"/>
      <c r="L12" s="25" t="s">
        <v>505</v>
      </c>
      <c r="M12" s="25"/>
      <c r="N12" s="25"/>
      <c r="P12" s="25"/>
      <c r="Q12" s="20"/>
      <c r="R12" s="20"/>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row>
    <row r="13" spans="1:89" s="19" customFormat="1" x14ac:dyDescent="0.15">
      <c r="J13" s="20"/>
      <c r="Q13" s="20"/>
      <c r="R13" s="20"/>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row>
    <row r="14" spans="1:89" s="19" customFormat="1" x14ac:dyDescent="0.15">
      <c r="J14" s="20"/>
      <c r="Q14" s="20"/>
      <c r="R14" s="20"/>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row>
    <row r="15" spans="1:89" s="19" customFormat="1" x14ac:dyDescent="0.15">
      <c r="J15" s="20"/>
      <c r="Q15" s="20"/>
      <c r="R15" s="20"/>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row>
    <row r="16" spans="1:89" s="19" customFormat="1" x14ac:dyDescent="0.15">
      <c r="J16" s="20"/>
      <c r="Q16" s="20"/>
      <c r="R16" s="20"/>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row>
    <row r="17" spans="10:59" s="19" customFormat="1" x14ac:dyDescent="0.15">
      <c r="J17" s="20"/>
      <c r="Q17" s="20"/>
      <c r="R17" s="20"/>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row>
    <row r="18" spans="10:59" s="19" customFormat="1" x14ac:dyDescent="0.15">
      <c r="J18" s="20"/>
      <c r="Q18" s="20"/>
      <c r="R18" s="20"/>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row>
    <row r="19" spans="10:59" s="19" customFormat="1" x14ac:dyDescent="0.15">
      <c r="J19" s="20"/>
      <c r="Q19" s="20"/>
      <c r="R19" s="20"/>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row>
    <row r="20" spans="10:59" s="19" customFormat="1" x14ac:dyDescent="0.15">
      <c r="J20" s="20"/>
      <c r="Q20" s="20"/>
      <c r="R20" s="20"/>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row>
    <row r="21" spans="10:59" s="19" customFormat="1" x14ac:dyDescent="0.15">
      <c r="J21" s="20"/>
      <c r="Q21" s="20"/>
      <c r="R21" s="20"/>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row>
  </sheetData>
  <sheetProtection password="CC7B" sheet="1" objects="1" scenarios="1" selectLockedCells="1" selectUnlockedCells="1"/>
  <mergeCells count="3">
    <mergeCell ref="B1:L1"/>
    <mergeCell ref="BV4:CC4"/>
    <mergeCell ref="BH2:BU2"/>
  </mergeCells>
  <phoneticPr fontId="2"/>
  <dataValidations xWindow="626" yWindow="502" count="1">
    <dataValidation imeMode="halfAlpha" allowBlank="1" showInputMessage="1" showErrorMessage="1" sqref="C9:C65536 C6"/>
  </dataValidations>
  <pageMargins left="0.78740157480314965" right="0.78740157480314965" top="0.98425196850393704" bottom="0.98425196850393704" header="0.51181102362204722" footer="0.51181102362204722"/>
  <pageSetup paperSize="8" scale="35" orientation="landscape" cellComments="asDisplayed" horizontalDpi="300" verticalDpi="1200" r:id="rId1"/>
  <headerFooter alignWithMargins="0"/>
  <colBreaks count="2" manualBreakCount="2">
    <brk id="28" max="1048575" man="1"/>
    <brk id="8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C790"/>
  <sheetViews>
    <sheetView topLeftCell="A598" zoomScaleNormal="5" zoomScaleSheetLayoutView="11" workbookViewId="0">
      <selection activeCell="D625" sqref="D625"/>
    </sheetView>
  </sheetViews>
  <sheetFormatPr defaultRowHeight="13.5" x14ac:dyDescent="0.15"/>
  <cols>
    <col min="1" max="1" width="25.875" style="38" customWidth="1"/>
    <col min="2" max="3" width="13.875" style="38" customWidth="1"/>
    <col min="4" max="16384" width="9" style="38"/>
  </cols>
  <sheetData>
    <row r="1" spans="1:3" ht="10.5" customHeight="1" x14ac:dyDescent="0.15">
      <c r="A1" s="37" t="s">
        <v>603</v>
      </c>
      <c r="B1" s="37" t="s">
        <v>604</v>
      </c>
      <c r="C1" s="37" t="s">
        <v>605</v>
      </c>
    </row>
    <row r="2" spans="1:3" ht="15" customHeight="1" x14ac:dyDescent="0.15">
      <c r="A2" t="s">
        <v>606</v>
      </c>
      <c r="B2" s="122" t="s">
        <v>1201</v>
      </c>
      <c r="C2" t="s">
        <v>1986</v>
      </c>
    </row>
    <row r="3" spans="1:3" ht="15" customHeight="1" x14ac:dyDescent="0.15">
      <c r="A3" t="s">
        <v>607</v>
      </c>
      <c r="B3" s="122" t="s">
        <v>1202</v>
      </c>
      <c r="C3" t="s">
        <v>1986</v>
      </c>
    </row>
    <row r="4" spans="1:3" ht="15" customHeight="1" x14ac:dyDescent="0.15">
      <c r="A4" t="s">
        <v>608</v>
      </c>
      <c r="B4" s="122" t="s">
        <v>1203</v>
      </c>
      <c r="C4" t="s">
        <v>1986</v>
      </c>
    </row>
    <row r="5" spans="1:3" ht="15" customHeight="1" x14ac:dyDescent="0.15">
      <c r="A5" t="s">
        <v>609</v>
      </c>
      <c r="B5" s="122" t="s">
        <v>1204</v>
      </c>
      <c r="C5" t="s">
        <v>1986</v>
      </c>
    </row>
    <row r="6" spans="1:3" ht="15" customHeight="1" x14ac:dyDescent="0.15">
      <c r="A6" t="s">
        <v>610</v>
      </c>
      <c r="B6" s="123" t="s">
        <v>1205</v>
      </c>
      <c r="C6" s="111" t="s">
        <v>1986</v>
      </c>
    </row>
    <row r="7" spans="1:3" ht="15" customHeight="1" x14ac:dyDescent="0.15">
      <c r="A7" t="s">
        <v>611</v>
      </c>
      <c r="B7" s="123" t="s">
        <v>1206</v>
      </c>
      <c r="C7" s="111" t="s">
        <v>1986</v>
      </c>
    </row>
    <row r="8" spans="1:3" ht="15" customHeight="1" x14ac:dyDescent="0.15">
      <c r="A8" t="s">
        <v>612</v>
      </c>
      <c r="B8" s="123" t="s">
        <v>1207</v>
      </c>
      <c r="C8" s="111" t="s">
        <v>1987</v>
      </c>
    </row>
    <row r="9" spans="1:3" ht="15" customHeight="1" x14ac:dyDescent="0.15">
      <c r="A9" t="s">
        <v>613</v>
      </c>
      <c r="B9" s="123" t="s">
        <v>1208</v>
      </c>
      <c r="C9" s="111" t="s">
        <v>1986</v>
      </c>
    </row>
    <row r="10" spans="1:3" ht="15" customHeight="1" x14ac:dyDescent="0.15">
      <c r="A10" t="s">
        <v>614</v>
      </c>
      <c r="B10" s="123" t="s">
        <v>1209</v>
      </c>
      <c r="C10" s="111" t="s">
        <v>1986</v>
      </c>
    </row>
    <row r="11" spans="1:3" ht="15" customHeight="1" x14ac:dyDescent="0.15">
      <c r="A11" t="s">
        <v>615</v>
      </c>
      <c r="B11" s="123" t="s">
        <v>1210</v>
      </c>
      <c r="C11" s="111" t="s">
        <v>1986</v>
      </c>
    </row>
    <row r="12" spans="1:3" ht="15" customHeight="1" x14ac:dyDescent="0.15">
      <c r="A12" t="s">
        <v>616</v>
      </c>
      <c r="B12" s="123" t="s">
        <v>1211</v>
      </c>
      <c r="C12" s="111" t="s">
        <v>1986</v>
      </c>
    </row>
    <row r="13" spans="1:3" ht="15" customHeight="1" x14ac:dyDescent="0.15">
      <c r="A13" t="s">
        <v>617</v>
      </c>
      <c r="B13" s="123" t="s">
        <v>1212</v>
      </c>
      <c r="C13" s="111" t="s">
        <v>1986</v>
      </c>
    </row>
    <row r="14" spans="1:3" ht="15" customHeight="1" x14ac:dyDescent="0.15">
      <c r="A14" t="s">
        <v>618</v>
      </c>
      <c r="B14" s="123" t="s">
        <v>1213</v>
      </c>
      <c r="C14" s="111" t="s">
        <v>1986</v>
      </c>
    </row>
    <row r="15" spans="1:3" ht="15" customHeight="1" x14ac:dyDescent="0.15">
      <c r="A15" t="s">
        <v>619</v>
      </c>
      <c r="B15" s="123" t="s">
        <v>1214</v>
      </c>
      <c r="C15" s="111" t="s">
        <v>1986</v>
      </c>
    </row>
    <row r="16" spans="1:3" ht="15" customHeight="1" x14ac:dyDescent="0.15">
      <c r="A16" t="s">
        <v>620</v>
      </c>
      <c r="B16" s="123" t="s">
        <v>1215</v>
      </c>
      <c r="C16" s="111" t="s">
        <v>1986</v>
      </c>
    </row>
    <row r="17" spans="1:3" ht="15" customHeight="1" x14ac:dyDescent="0.15">
      <c r="A17" t="s">
        <v>621</v>
      </c>
      <c r="B17" s="123" t="s">
        <v>1216</v>
      </c>
      <c r="C17" s="111" t="s">
        <v>1986</v>
      </c>
    </row>
    <row r="18" spans="1:3" ht="15" customHeight="1" x14ac:dyDescent="0.15">
      <c r="A18" t="s">
        <v>622</v>
      </c>
      <c r="B18" s="123" t="s">
        <v>1217</v>
      </c>
      <c r="C18" s="111" t="s">
        <v>1986</v>
      </c>
    </row>
    <row r="19" spans="1:3" ht="15" customHeight="1" x14ac:dyDescent="0.15">
      <c r="A19" t="s">
        <v>623</v>
      </c>
      <c r="B19" s="123" t="s">
        <v>1218</v>
      </c>
      <c r="C19" s="111" t="s">
        <v>1986</v>
      </c>
    </row>
    <row r="20" spans="1:3" ht="15" customHeight="1" x14ac:dyDescent="0.15">
      <c r="A20" t="s">
        <v>624</v>
      </c>
      <c r="B20" s="123" t="s">
        <v>1219</v>
      </c>
      <c r="C20" s="111" t="s">
        <v>1986</v>
      </c>
    </row>
    <row r="21" spans="1:3" ht="15" customHeight="1" x14ac:dyDescent="0.15">
      <c r="A21" t="s">
        <v>625</v>
      </c>
      <c r="B21" s="123" t="s">
        <v>1220</v>
      </c>
      <c r="C21" s="111" t="s">
        <v>1986</v>
      </c>
    </row>
    <row r="22" spans="1:3" ht="15" customHeight="1" x14ac:dyDescent="0.15">
      <c r="A22" t="s">
        <v>626</v>
      </c>
      <c r="B22" s="123" t="s">
        <v>1221</v>
      </c>
      <c r="C22" s="111" t="s">
        <v>1986</v>
      </c>
    </row>
    <row r="23" spans="1:3" ht="15" customHeight="1" x14ac:dyDescent="0.15">
      <c r="A23" t="s">
        <v>627</v>
      </c>
      <c r="B23" s="123" t="s">
        <v>1222</v>
      </c>
      <c r="C23" s="111" t="s">
        <v>1986</v>
      </c>
    </row>
    <row r="24" spans="1:3" ht="15" customHeight="1" x14ac:dyDescent="0.15">
      <c r="A24" t="s">
        <v>628</v>
      </c>
      <c r="B24" s="123" t="s">
        <v>1223</v>
      </c>
      <c r="C24" s="111" t="s">
        <v>1986</v>
      </c>
    </row>
    <row r="25" spans="1:3" ht="15" customHeight="1" x14ac:dyDescent="0.15">
      <c r="A25" t="s">
        <v>629</v>
      </c>
      <c r="B25" s="123" t="s">
        <v>1224</v>
      </c>
      <c r="C25" s="111" t="s">
        <v>1986</v>
      </c>
    </row>
    <row r="26" spans="1:3" ht="15" customHeight="1" x14ac:dyDescent="0.15">
      <c r="A26" t="s">
        <v>1170</v>
      </c>
      <c r="B26" s="123" t="s">
        <v>1225</v>
      </c>
      <c r="C26" s="111" t="s">
        <v>1986</v>
      </c>
    </row>
    <row r="27" spans="1:3" ht="15" customHeight="1" x14ac:dyDescent="0.15">
      <c r="A27" t="s">
        <v>630</v>
      </c>
      <c r="B27" s="123" t="s">
        <v>1226</v>
      </c>
      <c r="C27" s="111" t="s">
        <v>1986</v>
      </c>
    </row>
    <row r="28" spans="1:3" ht="15" customHeight="1" x14ac:dyDescent="0.15">
      <c r="A28" t="s">
        <v>631</v>
      </c>
      <c r="B28" s="123" t="s">
        <v>1227</v>
      </c>
      <c r="C28" s="111" t="s">
        <v>1986</v>
      </c>
    </row>
    <row r="29" spans="1:3" ht="15" customHeight="1" x14ac:dyDescent="0.15">
      <c r="A29" t="s">
        <v>632</v>
      </c>
      <c r="B29" s="123" t="s">
        <v>1228</v>
      </c>
      <c r="C29" s="111" t="s">
        <v>1987</v>
      </c>
    </row>
    <row r="30" spans="1:3" ht="15" customHeight="1" x14ac:dyDescent="0.15">
      <c r="A30" t="s">
        <v>633</v>
      </c>
      <c r="B30" s="123" t="s">
        <v>1229</v>
      </c>
      <c r="C30" s="111" t="s">
        <v>1986</v>
      </c>
    </row>
    <row r="31" spans="1:3" ht="15" customHeight="1" x14ac:dyDescent="0.15">
      <c r="A31" t="s">
        <v>634</v>
      </c>
      <c r="B31" s="123" t="s">
        <v>1230</v>
      </c>
      <c r="C31" s="111" t="s">
        <v>1986</v>
      </c>
    </row>
    <row r="32" spans="1:3" ht="15" customHeight="1" x14ac:dyDescent="0.15">
      <c r="A32" t="s">
        <v>635</v>
      </c>
      <c r="B32" s="123" t="s">
        <v>1231</v>
      </c>
      <c r="C32" s="111" t="s">
        <v>1986</v>
      </c>
    </row>
    <row r="33" spans="1:3" ht="15" customHeight="1" x14ac:dyDescent="0.15">
      <c r="A33" t="s">
        <v>636</v>
      </c>
      <c r="B33" s="123" t="s">
        <v>1232</v>
      </c>
      <c r="C33" s="111" t="s">
        <v>1986</v>
      </c>
    </row>
    <row r="34" spans="1:3" ht="15" customHeight="1" x14ac:dyDescent="0.15">
      <c r="A34" t="s">
        <v>637</v>
      </c>
      <c r="B34" s="123" t="s">
        <v>1233</v>
      </c>
      <c r="C34" s="111" t="s">
        <v>1986</v>
      </c>
    </row>
    <row r="35" spans="1:3" ht="15" customHeight="1" x14ac:dyDescent="0.15">
      <c r="A35" t="s">
        <v>638</v>
      </c>
      <c r="B35" s="123" t="s">
        <v>1234</v>
      </c>
      <c r="C35" s="111" t="s">
        <v>1986</v>
      </c>
    </row>
    <row r="36" spans="1:3" ht="15" customHeight="1" x14ac:dyDescent="0.15">
      <c r="A36" t="s">
        <v>917</v>
      </c>
      <c r="B36" s="123" t="s">
        <v>1235</v>
      </c>
      <c r="C36" s="111" t="s">
        <v>1986</v>
      </c>
    </row>
    <row r="37" spans="1:3" ht="15" customHeight="1" x14ac:dyDescent="0.15">
      <c r="A37" t="s">
        <v>639</v>
      </c>
      <c r="B37" s="123" t="s">
        <v>1236</v>
      </c>
      <c r="C37" s="111" t="s">
        <v>1986</v>
      </c>
    </row>
    <row r="38" spans="1:3" ht="15" customHeight="1" x14ac:dyDescent="0.15">
      <c r="A38" t="s">
        <v>640</v>
      </c>
      <c r="B38" s="123" t="s">
        <v>1237</v>
      </c>
      <c r="C38" s="111" t="s">
        <v>1986</v>
      </c>
    </row>
    <row r="39" spans="1:3" ht="15" customHeight="1" x14ac:dyDescent="0.15">
      <c r="A39" t="s">
        <v>641</v>
      </c>
      <c r="B39" s="123" t="s">
        <v>1238</v>
      </c>
      <c r="C39" s="111" t="s">
        <v>1986</v>
      </c>
    </row>
    <row r="40" spans="1:3" ht="15" customHeight="1" x14ac:dyDescent="0.15">
      <c r="A40" t="s">
        <v>642</v>
      </c>
      <c r="B40" s="123" t="s">
        <v>1239</v>
      </c>
      <c r="C40" s="111" t="s">
        <v>1986</v>
      </c>
    </row>
    <row r="41" spans="1:3" ht="15" customHeight="1" x14ac:dyDescent="0.15">
      <c r="A41" t="s">
        <v>643</v>
      </c>
      <c r="B41" s="123" t="s">
        <v>1240</v>
      </c>
      <c r="C41" s="111" t="s">
        <v>1986</v>
      </c>
    </row>
    <row r="42" spans="1:3" ht="15" customHeight="1" x14ac:dyDescent="0.15">
      <c r="A42" t="s">
        <v>644</v>
      </c>
      <c r="B42" s="123" t="s">
        <v>1241</v>
      </c>
      <c r="C42" s="111" t="s">
        <v>1986</v>
      </c>
    </row>
    <row r="43" spans="1:3" ht="15" customHeight="1" x14ac:dyDescent="0.15">
      <c r="A43" t="s">
        <v>645</v>
      </c>
      <c r="B43" s="123" t="s">
        <v>1242</v>
      </c>
      <c r="C43" s="111" t="s">
        <v>1986</v>
      </c>
    </row>
    <row r="44" spans="1:3" ht="15" customHeight="1" x14ac:dyDescent="0.15">
      <c r="A44" t="s">
        <v>646</v>
      </c>
      <c r="B44" s="123" t="s">
        <v>1243</v>
      </c>
      <c r="C44" s="111" t="s">
        <v>1986</v>
      </c>
    </row>
    <row r="45" spans="1:3" ht="15" customHeight="1" x14ac:dyDescent="0.15">
      <c r="A45" t="s">
        <v>647</v>
      </c>
      <c r="B45" s="123" t="s">
        <v>1244</v>
      </c>
      <c r="C45" s="111" t="s">
        <v>1986</v>
      </c>
    </row>
    <row r="46" spans="1:3" ht="15" customHeight="1" x14ac:dyDescent="0.15">
      <c r="A46" t="s">
        <v>648</v>
      </c>
      <c r="B46" s="123" t="s">
        <v>1245</v>
      </c>
      <c r="C46" s="111" t="s">
        <v>1986</v>
      </c>
    </row>
    <row r="47" spans="1:3" ht="15" customHeight="1" x14ac:dyDescent="0.15">
      <c r="A47" t="s">
        <v>649</v>
      </c>
      <c r="B47" s="123" t="s">
        <v>1246</v>
      </c>
      <c r="C47" s="111" t="s">
        <v>1986</v>
      </c>
    </row>
    <row r="48" spans="1:3" ht="15" customHeight="1" x14ac:dyDescent="0.15">
      <c r="A48" t="s">
        <v>650</v>
      </c>
      <c r="B48" s="123" t="s">
        <v>1247</v>
      </c>
      <c r="C48" s="111" t="s">
        <v>1986</v>
      </c>
    </row>
    <row r="49" spans="1:3" ht="15" customHeight="1" x14ac:dyDescent="0.15">
      <c r="A49" t="s">
        <v>651</v>
      </c>
      <c r="B49" s="123" t="s">
        <v>1248</v>
      </c>
      <c r="C49" s="111" t="s">
        <v>1986</v>
      </c>
    </row>
    <row r="50" spans="1:3" ht="15" customHeight="1" x14ac:dyDescent="0.15">
      <c r="A50" t="s">
        <v>652</v>
      </c>
      <c r="B50" s="123" t="s">
        <v>1249</v>
      </c>
      <c r="C50" s="111" t="s">
        <v>1986</v>
      </c>
    </row>
    <row r="51" spans="1:3" ht="15" customHeight="1" x14ac:dyDescent="0.15">
      <c r="A51" t="s">
        <v>653</v>
      </c>
      <c r="B51" s="123" t="s">
        <v>1250</v>
      </c>
      <c r="C51" s="111" t="s">
        <v>1986</v>
      </c>
    </row>
    <row r="52" spans="1:3" ht="15" customHeight="1" x14ac:dyDescent="0.15">
      <c r="A52" t="s">
        <v>654</v>
      </c>
      <c r="B52" s="123" t="s">
        <v>1251</v>
      </c>
      <c r="C52" s="111" t="s">
        <v>1986</v>
      </c>
    </row>
    <row r="53" spans="1:3" ht="15" customHeight="1" x14ac:dyDescent="0.15">
      <c r="A53" t="s">
        <v>1995</v>
      </c>
      <c r="B53" s="123" t="s">
        <v>1252</v>
      </c>
      <c r="C53" s="111" t="s">
        <v>1986</v>
      </c>
    </row>
    <row r="54" spans="1:3" ht="15" customHeight="1" x14ac:dyDescent="0.15">
      <c r="A54" t="s">
        <v>655</v>
      </c>
      <c r="B54" s="123" t="s">
        <v>1253</v>
      </c>
      <c r="C54" s="111" t="s">
        <v>1986</v>
      </c>
    </row>
    <row r="55" spans="1:3" ht="15" customHeight="1" x14ac:dyDescent="0.15">
      <c r="A55" t="s">
        <v>656</v>
      </c>
      <c r="B55" s="123" t="s">
        <v>1254</v>
      </c>
      <c r="C55" s="111" t="s">
        <v>1986</v>
      </c>
    </row>
    <row r="56" spans="1:3" ht="15" customHeight="1" x14ac:dyDescent="0.15">
      <c r="A56" t="s">
        <v>657</v>
      </c>
      <c r="B56" s="123" t="s">
        <v>1255</v>
      </c>
      <c r="C56" s="111" t="s">
        <v>1986</v>
      </c>
    </row>
    <row r="57" spans="1:3" ht="15" customHeight="1" x14ac:dyDescent="0.15">
      <c r="A57" t="s">
        <v>658</v>
      </c>
      <c r="B57" s="123" t="s">
        <v>1256</v>
      </c>
      <c r="C57" s="111" t="s">
        <v>1986</v>
      </c>
    </row>
    <row r="58" spans="1:3" ht="15" customHeight="1" x14ac:dyDescent="0.15">
      <c r="A58" t="s">
        <v>659</v>
      </c>
      <c r="B58" s="123" t="s">
        <v>1257</v>
      </c>
      <c r="C58" s="111" t="s">
        <v>1986</v>
      </c>
    </row>
    <row r="59" spans="1:3" ht="15" customHeight="1" x14ac:dyDescent="0.15">
      <c r="A59" t="s">
        <v>660</v>
      </c>
      <c r="B59" s="123" t="s">
        <v>1258</v>
      </c>
      <c r="C59" s="111" t="s">
        <v>1986</v>
      </c>
    </row>
    <row r="60" spans="1:3" ht="15" customHeight="1" x14ac:dyDescent="0.15">
      <c r="A60" t="s">
        <v>661</v>
      </c>
      <c r="B60" s="123" t="s">
        <v>1259</v>
      </c>
      <c r="C60" s="111" t="s">
        <v>1986</v>
      </c>
    </row>
    <row r="61" spans="1:3" ht="15" customHeight="1" x14ac:dyDescent="0.15">
      <c r="A61" t="s">
        <v>662</v>
      </c>
      <c r="B61" s="123" t="s">
        <v>1260</v>
      </c>
      <c r="C61" s="111" t="s">
        <v>1986</v>
      </c>
    </row>
    <row r="62" spans="1:3" ht="15" customHeight="1" x14ac:dyDescent="0.15">
      <c r="A62" t="s">
        <v>663</v>
      </c>
      <c r="B62" s="123" t="s">
        <v>1261</v>
      </c>
      <c r="C62" s="111" t="s">
        <v>1986</v>
      </c>
    </row>
    <row r="63" spans="1:3" ht="15" customHeight="1" x14ac:dyDescent="0.15">
      <c r="A63" t="s">
        <v>664</v>
      </c>
      <c r="B63" s="123" t="s">
        <v>1262</v>
      </c>
      <c r="C63" s="111" t="s">
        <v>1986</v>
      </c>
    </row>
    <row r="64" spans="1:3" ht="15" customHeight="1" x14ac:dyDescent="0.15">
      <c r="A64" t="s">
        <v>665</v>
      </c>
      <c r="B64" s="123" t="s">
        <v>1263</v>
      </c>
      <c r="C64" s="111" t="s">
        <v>1986</v>
      </c>
    </row>
    <row r="65" spans="1:3" ht="15" customHeight="1" x14ac:dyDescent="0.15">
      <c r="A65" t="s">
        <v>666</v>
      </c>
      <c r="B65" s="123" t="s">
        <v>1264</v>
      </c>
      <c r="C65" s="111" t="s">
        <v>1986</v>
      </c>
    </row>
    <row r="66" spans="1:3" ht="15" customHeight="1" x14ac:dyDescent="0.15">
      <c r="A66" t="s">
        <v>667</v>
      </c>
      <c r="B66" s="123" t="s">
        <v>1265</v>
      </c>
      <c r="C66" s="111" t="s">
        <v>1986</v>
      </c>
    </row>
    <row r="67" spans="1:3" ht="15" customHeight="1" x14ac:dyDescent="0.15">
      <c r="A67" t="s">
        <v>668</v>
      </c>
      <c r="B67" s="123" t="s">
        <v>1266</v>
      </c>
      <c r="C67" s="111" t="s">
        <v>1986</v>
      </c>
    </row>
    <row r="68" spans="1:3" ht="15" customHeight="1" x14ac:dyDescent="0.15">
      <c r="A68" t="s">
        <v>669</v>
      </c>
      <c r="B68" s="123" t="s">
        <v>1267</v>
      </c>
      <c r="C68" s="111" t="s">
        <v>1986</v>
      </c>
    </row>
    <row r="69" spans="1:3" ht="15" customHeight="1" x14ac:dyDescent="0.15">
      <c r="A69" t="s">
        <v>670</v>
      </c>
      <c r="B69" s="123" t="s">
        <v>1268</v>
      </c>
      <c r="C69" s="111" t="s">
        <v>1986</v>
      </c>
    </row>
    <row r="70" spans="1:3" ht="15" customHeight="1" x14ac:dyDescent="0.15">
      <c r="A70" t="s">
        <v>671</v>
      </c>
      <c r="B70" s="123" t="s">
        <v>1269</v>
      </c>
      <c r="C70" s="111" t="s">
        <v>1986</v>
      </c>
    </row>
    <row r="71" spans="1:3" ht="15" customHeight="1" x14ac:dyDescent="0.15">
      <c r="A71" t="s">
        <v>672</v>
      </c>
      <c r="B71" s="123" t="s">
        <v>1270</v>
      </c>
      <c r="C71" s="111" t="s">
        <v>1986</v>
      </c>
    </row>
    <row r="72" spans="1:3" ht="15" customHeight="1" x14ac:dyDescent="0.15">
      <c r="A72" t="s">
        <v>673</v>
      </c>
      <c r="B72" s="123" t="s">
        <v>1271</v>
      </c>
      <c r="C72" s="111" t="s">
        <v>1986</v>
      </c>
    </row>
    <row r="73" spans="1:3" ht="15" customHeight="1" x14ac:dyDescent="0.15">
      <c r="A73" t="s">
        <v>674</v>
      </c>
      <c r="B73" s="123" t="s">
        <v>1272</v>
      </c>
      <c r="C73" s="111" t="s">
        <v>1986</v>
      </c>
    </row>
    <row r="74" spans="1:3" ht="15" customHeight="1" x14ac:dyDescent="0.15">
      <c r="A74" t="s">
        <v>675</v>
      </c>
      <c r="B74" s="123" t="s">
        <v>1273</v>
      </c>
      <c r="C74" s="111" t="s">
        <v>1986</v>
      </c>
    </row>
    <row r="75" spans="1:3" ht="15" customHeight="1" x14ac:dyDescent="0.15">
      <c r="A75" t="s">
        <v>676</v>
      </c>
      <c r="B75" s="123" t="s">
        <v>1274</v>
      </c>
      <c r="C75" s="111" t="s">
        <v>1986</v>
      </c>
    </row>
    <row r="76" spans="1:3" ht="15" customHeight="1" x14ac:dyDescent="0.15">
      <c r="A76" t="s">
        <v>677</v>
      </c>
      <c r="B76" s="123" t="s">
        <v>1275</v>
      </c>
      <c r="C76" s="111" t="s">
        <v>1986</v>
      </c>
    </row>
    <row r="77" spans="1:3" ht="15" customHeight="1" x14ac:dyDescent="0.15">
      <c r="A77" t="s">
        <v>678</v>
      </c>
      <c r="B77" s="123" t="s">
        <v>1276</v>
      </c>
      <c r="C77" s="111" t="s">
        <v>1986</v>
      </c>
    </row>
    <row r="78" spans="1:3" ht="15" customHeight="1" x14ac:dyDescent="0.15">
      <c r="A78" t="s">
        <v>679</v>
      </c>
      <c r="B78" s="123" t="s">
        <v>1277</v>
      </c>
      <c r="C78" s="111" t="s">
        <v>1986</v>
      </c>
    </row>
    <row r="79" spans="1:3" ht="15" customHeight="1" x14ac:dyDescent="0.15">
      <c r="A79" t="s">
        <v>680</v>
      </c>
      <c r="B79" s="123" t="s">
        <v>1278</v>
      </c>
      <c r="C79" s="111" t="s">
        <v>1986</v>
      </c>
    </row>
    <row r="80" spans="1:3" ht="15" customHeight="1" x14ac:dyDescent="0.15">
      <c r="A80" t="s">
        <v>681</v>
      </c>
      <c r="B80" s="123" t="s">
        <v>1279</v>
      </c>
      <c r="C80" s="111" t="s">
        <v>1986</v>
      </c>
    </row>
    <row r="81" spans="1:3" ht="15" customHeight="1" x14ac:dyDescent="0.15">
      <c r="A81" t="s">
        <v>682</v>
      </c>
      <c r="B81" s="123" t="s">
        <v>1280</v>
      </c>
      <c r="C81" s="111" t="s">
        <v>1986</v>
      </c>
    </row>
    <row r="82" spans="1:3" ht="15" customHeight="1" x14ac:dyDescent="0.15">
      <c r="A82" t="s">
        <v>683</v>
      </c>
      <c r="B82" s="123" t="s">
        <v>1281</v>
      </c>
      <c r="C82" s="111" t="s">
        <v>1986</v>
      </c>
    </row>
    <row r="83" spans="1:3" ht="15" customHeight="1" x14ac:dyDescent="0.15">
      <c r="A83" t="s">
        <v>684</v>
      </c>
      <c r="B83" s="123" t="s">
        <v>1282</v>
      </c>
      <c r="C83" s="111" t="s">
        <v>1986</v>
      </c>
    </row>
    <row r="84" spans="1:3" ht="15" customHeight="1" x14ac:dyDescent="0.15">
      <c r="A84" t="s">
        <v>685</v>
      </c>
      <c r="B84" s="123" t="s">
        <v>1283</v>
      </c>
      <c r="C84" s="111" t="s">
        <v>1986</v>
      </c>
    </row>
    <row r="85" spans="1:3" ht="15" customHeight="1" x14ac:dyDescent="0.15">
      <c r="A85" t="s">
        <v>686</v>
      </c>
      <c r="B85" s="123" t="s">
        <v>1284</v>
      </c>
      <c r="C85" s="111" t="s">
        <v>1986</v>
      </c>
    </row>
    <row r="86" spans="1:3" ht="15" customHeight="1" x14ac:dyDescent="0.15">
      <c r="A86" t="s">
        <v>687</v>
      </c>
      <c r="B86" s="123" t="s">
        <v>1285</v>
      </c>
      <c r="C86" s="111" t="s">
        <v>1986</v>
      </c>
    </row>
    <row r="87" spans="1:3" ht="15" customHeight="1" x14ac:dyDescent="0.15">
      <c r="A87" t="s">
        <v>688</v>
      </c>
      <c r="B87" s="123" t="s">
        <v>1286</v>
      </c>
      <c r="C87" s="111" t="s">
        <v>1986</v>
      </c>
    </row>
    <row r="88" spans="1:3" ht="15" customHeight="1" x14ac:dyDescent="0.15">
      <c r="A88" t="s">
        <v>689</v>
      </c>
      <c r="B88" s="123" t="s">
        <v>1287</v>
      </c>
      <c r="C88" s="111" t="s">
        <v>1988</v>
      </c>
    </row>
    <row r="89" spans="1:3" ht="15" customHeight="1" x14ac:dyDescent="0.15">
      <c r="A89" t="s">
        <v>690</v>
      </c>
      <c r="B89" s="123" t="s">
        <v>1288</v>
      </c>
      <c r="C89" s="111" t="s">
        <v>1988</v>
      </c>
    </row>
    <row r="90" spans="1:3" ht="15" customHeight="1" x14ac:dyDescent="0.15">
      <c r="A90" t="s">
        <v>691</v>
      </c>
      <c r="B90" s="123" t="s">
        <v>1289</v>
      </c>
      <c r="C90" s="111" t="s">
        <v>1989</v>
      </c>
    </row>
    <row r="91" spans="1:3" ht="15" customHeight="1" x14ac:dyDescent="0.15">
      <c r="A91" t="s">
        <v>692</v>
      </c>
      <c r="B91" s="123" t="s">
        <v>1290</v>
      </c>
      <c r="C91" s="111" t="s">
        <v>1988</v>
      </c>
    </row>
    <row r="92" spans="1:3" ht="15" customHeight="1" x14ac:dyDescent="0.15">
      <c r="A92" t="s">
        <v>693</v>
      </c>
      <c r="B92" s="123" t="s">
        <v>1291</v>
      </c>
      <c r="C92" s="111" t="s">
        <v>1989</v>
      </c>
    </row>
    <row r="93" spans="1:3" ht="15" customHeight="1" x14ac:dyDescent="0.15">
      <c r="A93" t="s">
        <v>694</v>
      </c>
      <c r="B93" s="123" t="s">
        <v>1292</v>
      </c>
      <c r="C93" s="111" t="s">
        <v>1988</v>
      </c>
    </row>
    <row r="94" spans="1:3" ht="15" customHeight="1" x14ac:dyDescent="0.15">
      <c r="A94" t="s">
        <v>695</v>
      </c>
      <c r="B94" s="123" t="s">
        <v>1293</v>
      </c>
      <c r="C94" s="111" t="s">
        <v>1988</v>
      </c>
    </row>
    <row r="95" spans="1:3" ht="15" customHeight="1" x14ac:dyDescent="0.15">
      <c r="A95" t="s">
        <v>696</v>
      </c>
      <c r="B95" s="123" t="s">
        <v>1294</v>
      </c>
      <c r="C95" s="111" t="s">
        <v>1989</v>
      </c>
    </row>
    <row r="96" spans="1:3" ht="15" customHeight="1" x14ac:dyDescent="0.15">
      <c r="A96" t="s">
        <v>697</v>
      </c>
      <c r="B96" s="123" t="s">
        <v>1295</v>
      </c>
      <c r="C96" s="111" t="s">
        <v>1989</v>
      </c>
    </row>
    <row r="97" spans="1:3" ht="15" customHeight="1" x14ac:dyDescent="0.15">
      <c r="A97" t="s">
        <v>698</v>
      </c>
      <c r="B97" s="123" t="s">
        <v>1296</v>
      </c>
      <c r="C97" s="111" t="s">
        <v>1988</v>
      </c>
    </row>
    <row r="98" spans="1:3" ht="15" customHeight="1" x14ac:dyDescent="0.15">
      <c r="A98" t="s">
        <v>699</v>
      </c>
      <c r="B98" s="123" t="s">
        <v>1297</v>
      </c>
      <c r="C98" s="111" t="s">
        <v>1988</v>
      </c>
    </row>
    <row r="99" spans="1:3" ht="15" customHeight="1" x14ac:dyDescent="0.15">
      <c r="A99" t="s">
        <v>700</v>
      </c>
      <c r="B99" s="123" t="s">
        <v>1298</v>
      </c>
      <c r="C99" s="111" t="s">
        <v>1989</v>
      </c>
    </row>
    <row r="100" spans="1:3" ht="15" customHeight="1" x14ac:dyDescent="0.15">
      <c r="A100" t="s">
        <v>701</v>
      </c>
      <c r="B100" s="123" t="s">
        <v>1299</v>
      </c>
      <c r="C100" s="111" t="s">
        <v>1988</v>
      </c>
    </row>
    <row r="101" spans="1:3" ht="15" customHeight="1" x14ac:dyDescent="0.15">
      <c r="A101" t="s">
        <v>702</v>
      </c>
      <c r="B101" s="123" t="s">
        <v>1300</v>
      </c>
      <c r="C101" s="111" t="s">
        <v>1989</v>
      </c>
    </row>
    <row r="102" spans="1:3" ht="15" customHeight="1" x14ac:dyDescent="0.15">
      <c r="A102" t="s">
        <v>862</v>
      </c>
      <c r="B102" s="123" t="s">
        <v>1301</v>
      </c>
      <c r="C102" s="111" t="s">
        <v>1988</v>
      </c>
    </row>
    <row r="103" spans="1:3" ht="15" customHeight="1" x14ac:dyDescent="0.15">
      <c r="A103" t="s">
        <v>1171</v>
      </c>
      <c r="B103" s="123" t="s">
        <v>1302</v>
      </c>
      <c r="C103" s="111" t="s">
        <v>1988</v>
      </c>
    </row>
    <row r="104" spans="1:3" ht="15" customHeight="1" x14ac:dyDescent="0.15">
      <c r="A104" t="s">
        <v>703</v>
      </c>
      <c r="B104" s="123" t="s">
        <v>1303</v>
      </c>
      <c r="C104" s="111" t="s">
        <v>1989</v>
      </c>
    </row>
    <row r="105" spans="1:3" ht="15" customHeight="1" x14ac:dyDescent="0.15">
      <c r="A105" t="s">
        <v>704</v>
      </c>
      <c r="B105" s="123" t="s">
        <v>1304</v>
      </c>
      <c r="C105" s="111" t="s">
        <v>1989</v>
      </c>
    </row>
    <row r="106" spans="1:3" ht="15" customHeight="1" x14ac:dyDescent="0.15">
      <c r="A106" t="s">
        <v>705</v>
      </c>
      <c r="B106" s="123" t="s">
        <v>1305</v>
      </c>
      <c r="C106" s="111" t="s">
        <v>1988</v>
      </c>
    </row>
    <row r="107" spans="1:3" ht="15" customHeight="1" x14ac:dyDescent="0.15">
      <c r="A107" t="s">
        <v>706</v>
      </c>
      <c r="B107" s="123" t="s">
        <v>1306</v>
      </c>
      <c r="C107" s="111" t="s">
        <v>1989</v>
      </c>
    </row>
    <row r="108" spans="1:3" ht="15" customHeight="1" x14ac:dyDescent="0.15">
      <c r="A108" t="s">
        <v>707</v>
      </c>
      <c r="B108" s="123" t="s">
        <v>1307</v>
      </c>
      <c r="C108" s="111" t="s">
        <v>1988</v>
      </c>
    </row>
    <row r="109" spans="1:3" ht="15" customHeight="1" x14ac:dyDescent="0.15">
      <c r="A109" t="s">
        <v>708</v>
      </c>
      <c r="B109" s="123" t="s">
        <v>1308</v>
      </c>
      <c r="C109" s="111" t="s">
        <v>1988</v>
      </c>
    </row>
    <row r="110" spans="1:3" ht="15" customHeight="1" x14ac:dyDescent="0.15">
      <c r="A110" t="s">
        <v>709</v>
      </c>
      <c r="B110" s="123" t="s">
        <v>1309</v>
      </c>
      <c r="C110" s="111" t="s">
        <v>1989</v>
      </c>
    </row>
    <row r="111" spans="1:3" ht="15" customHeight="1" x14ac:dyDescent="0.15">
      <c r="A111" t="s">
        <v>710</v>
      </c>
      <c r="B111" s="123" t="s">
        <v>1310</v>
      </c>
      <c r="C111" s="111" t="s">
        <v>1988</v>
      </c>
    </row>
    <row r="112" spans="1:3" ht="15" customHeight="1" x14ac:dyDescent="0.15">
      <c r="A112" t="s">
        <v>711</v>
      </c>
      <c r="B112" s="123" t="s">
        <v>1311</v>
      </c>
      <c r="C112" s="111" t="s">
        <v>1988</v>
      </c>
    </row>
    <row r="113" spans="1:3" ht="15" customHeight="1" x14ac:dyDescent="0.15">
      <c r="A113" t="s">
        <v>712</v>
      </c>
      <c r="B113" s="123" t="s">
        <v>1312</v>
      </c>
      <c r="C113" s="111" t="s">
        <v>1989</v>
      </c>
    </row>
    <row r="114" spans="1:3" ht="15" customHeight="1" x14ac:dyDescent="0.15">
      <c r="A114" t="s">
        <v>713</v>
      </c>
      <c r="B114" s="123" t="s">
        <v>1313</v>
      </c>
      <c r="C114" s="111" t="s">
        <v>1988</v>
      </c>
    </row>
    <row r="115" spans="1:3" ht="15" customHeight="1" x14ac:dyDescent="0.15">
      <c r="A115" t="s">
        <v>714</v>
      </c>
      <c r="B115" s="123" t="s">
        <v>1314</v>
      </c>
      <c r="C115" s="111" t="s">
        <v>1989</v>
      </c>
    </row>
    <row r="116" spans="1:3" ht="15" customHeight="1" x14ac:dyDescent="0.15">
      <c r="A116" t="s">
        <v>715</v>
      </c>
      <c r="B116" s="123" t="s">
        <v>1315</v>
      </c>
      <c r="C116" s="111" t="s">
        <v>1988</v>
      </c>
    </row>
    <row r="117" spans="1:3" ht="15" customHeight="1" x14ac:dyDescent="0.15">
      <c r="A117" t="s">
        <v>716</v>
      </c>
      <c r="B117" s="123" t="s">
        <v>1316</v>
      </c>
      <c r="C117" s="111" t="s">
        <v>1989</v>
      </c>
    </row>
    <row r="118" spans="1:3" ht="15" customHeight="1" x14ac:dyDescent="0.15">
      <c r="A118" t="s">
        <v>54</v>
      </c>
      <c r="B118" s="123" t="s">
        <v>1317</v>
      </c>
      <c r="C118" s="111" t="s">
        <v>1988</v>
      </c>
    </row>
    <row r="119" spans="1:3" ht="15" customHeight="1" x14ac:dyDescent="0.15">
      <c r="A119" t="s">
        <v>12</v>
      </c>
      <c r="B119" s="123" t="s">
        <v>1318</v>
      </c>
      <c r="C119" s="111" t="s">
        <v>1990</v>
      </c>
    </row>
    <row r="120" spans="1:3" ht="15" customHeight="1" x14ac:dyDescent="0.15">
      <c r="A120" t="s">
        <v>1172</v>
      </c>
      <c r="B120" s="123" t="s">
        <v>1319</v>
      </c>
      <c r="C120" s="111" t="s">
        <v>1988</v>
      </c>
    </row>
    <row r="121" spans="1:3" ht="15" customHeight="1" x14ac:dyDescent="0.15">
      <c r="A121" t="s">
        <v>82</v>
      </c>
      <c r="B121" s="123" t="s">
        <v>1320</v>
      </c>
      <c r="C121" s="111" t="s">
        <v>1988</v>
      </c>
    </row>
    <row r="122" spans="1:3" ht="15" customHeight="1" x14ac:dyDescent="0.15">
      <c r="A122" t="s">
        <v>717</v>
      </c>
      <c r="B122" s="123" t="s">
        <v>1321</v>
      </c>
      <c r="C122" s="111" t="s">
        <v>1989</v>
      </c>
    </row>
    <row r="123" spans="1:3" ht="15" customHeight="1" x14ac:dyDescent="0.15">
      <c r="A123" t="s">
        <v>718</v>
      </c>
      <c r="B123" s="123" t="s">
        <v>1322</v>
      </c>
      <c r="C123" s="111" t="s">
        <v>1989</v>
      </c>
    </row>
    <row r="124" spans="1:3" ht="15" customHeight="1" x14ac:dyDescent="0.15">
      <c r="A124" t="s">
        <v>719</v>
      </c>
      <c r="B124" s="123" t="s">
        <v>1323</v>
      </c>
      <c r="C124" s="111" t="s">
        <v>1989</v>
      </c>
    </row>
    <row r="125" spans="1:3" ht="15" customHeight="1" x14ac:dyDescent="0.15">
      <c r="A125" t="s">
        <v>720</v>
      </c>
      <c r="B125" s="123" t="s">
        <v>1324</v>
      </c>
      <c r="C125" s="111" t="s">
        <v>1988</v>
      </c>
    </row>
    <row r="126" spans="1:3" ht="15" customHeight="1" x14ac:dyDescent="0.15">
      <c r="A126" t="s">
        <v>721</v>
      </c>
      <c r="B126" s="123" t="s">
        <v>1325</v>
      </c>
      <c r="C126" s="111" t="s">
        <v>1989</v>
      </c>
    </row>
    <row r="127" spans="1:3" ht="15" customHeight="1" x14ac:dyDescent="0.15">
      <c r="A127" t="s">
        <v>722</v>
      </c>
      <c r="B127" s="123" t="s">
        <v>1326</v>
      </c>
      <c r="C127" s="111" t="s">
        <v>1989</v>
      </c>
    </row>
    <row r="128" spans="1:3" ht="15" customHeight="1" x14ac:dyDescent="0.15">
      <c r="A128" t="s">
        <v>723</v>
      </c>
      <c r="B128" s="123" t="s">
        <v>1327</v>
      </c>
      <c r="C128" s="111" t="s">
        <v>1989</v>
      </c>
    </row>
    <row r="129" spans="1:3" ht="15" customHeight="1" x14ac:dyDescent="0.15">
      <c r="A129" t="s">
        <v>724</v>
      </c>
      <c r="B129" s="123" t="s">
        <v>1328</v>
      </c>
      <c r="C129" s="111" t="s">
        <v>1989</v>
      </c>
    </row>
    <row r="130" spans="1:3" ht="15" customHeight="1" x14ac:dyDescent="0.15">
      <c r="A130" t="s">
        <v>725</v>
      </c>
      <c r="B130" s="123" t="s">
        <v>1329</v>
      </c>
      <c r="C130" s="111" t="s">
        <v>1989</v>
      </c>
    </row>
    <row r="131" spans="1:3" ht="15" customHeight="1" x14ac:dyDescent="0.15">
      <c r="A131" t="s">
        <v>726</v>
      </c>
      <c r="B131" s="123" t="s">
        <v>1330</v>
      </c>
      <c r="C131" s="111" t="s">
        <v>1989</v>
      </c>
    </row>
    <row r="132" spans="1:3" ht="15" customHeight="1" x14ac:dyDescent="0.15">
      <c r="A132" t="s">
        <v>727</v>
      </c>
      <c r="B132" s="123" t="s">
        <v>1331</v>
      </c>
      <c r="C132" s="111" t="s">
        <v>1988</v>
      </c>
    </row>
    <row r="133" spans="1:3" ht="15" customHeight="1" x14ac:dyDescent="0.15">
      <c r="A133" t="s">
        <v>728</v>
      </c>
      <c r="B133" s="123" t="s">
        <v>1332</v>
      </c>
      <c r="C133" s="111" t="s">
        <v>1988</v>
      </c>
    </row>
    <row r="134" spans="1:3" ht="15" customHeight="1" x14ac:dyDescent="0.15">
      <c r="A134" t="s">
        <v>729</v>
      </c>
      <c r="B134" s="123" t="s">
        <v>1333</v>
      </c>
      <c r="C134" s="111" t="s">
        <v>1988</v>
      </c>
    </row>
    <row r="135" spans="1:3" ht="15" customHeight="1" x14ac:dyDescent="0.15">
      <c r="A135" t="s">
        <v>730</v>
      </c>
      <c r="B135" s="123" t="s">
        <v>1334</v>
      </c>
      <c r="C135" s="111" t="s">
        <v>1989</v>
      </c>
    </row>
    <row r="136" spans="1:3" ht="15" customHeight="1" x14ac:dyDescent="0.15">
      <c r="A136" t="s">
        <v>731</v>
      </c>
      <c r="B136" s="123" t="s">
        <v>1335</v>
      </c>
      <c r="C136" s="111" t="s">
        <v>1988</v>
      </c>
    </row>
    <row r="137" spans="1:3" ht="15" customHeight="1" x14ac:dyDescent="0.15">
      <c r="A137" t="s">
        <v>283</v>
      </c>
      <c r="B137" s="123" t="s">
        <v>1336</v>
      </c>
      <c r="C137" s="111" t="s">
        <v>1989</v>
      </c>
    </row>
    <row r="138" spans="1:3" ht="15" customHeight="1" x14ac:dyDescent="0.15">
      <c r="A138" t="s">
        <v>1173</v>
      </c>
      <c r="B138" s="123" t="s">
        <v>1337</v>
      </c>
      <c r="C138" s="111" t="s">
        <v>1988</v>
      </c>
    </row>
    <row r="139" spans="1:3" ht="15" customHeight="1" x14ac:dyDescent="0.15">
      <c r="A139" t="s">
        <v>1174</v>
      </c>
      <c r="B139" s="123" t="s">
        <v>1338</v>
      </c>
      <c r="C139" s="111" t="s">
        <v>1988</v>
      </c>
    </row>
    <row r="140" spans="1:3" ht="15" customHeight="1" x14ac:dyDescent="0.15">
      <c r="A140" t="s">
        <v>732</v>
      </c>
      <c r="B140" s="123" t="s">
        <v>1339</v>
      </c>
      <c r="C140" s="111" t="s">
        <v>1989</v>
      </c>
    </row>
    <row r="141" spans="1:3" ht="15" customHeight="1" x14ac:dyDescent="0.15">
      <c r="A141" t="s">
        <v>733</v>
      </c>
      <c r="B141" s="123" t="s">
        <v>1340</v>
      </c>
      <c r="C141" s="111" t="s">
        <v>1989</v>
      </c>
    </row>
    <row r="142" spans="1:3" ht="15" customHeight="1" x14ac:dyDescent="0.15">
      <c r="A142" t="s">
        <v>734</v>
      </c>
      <c r="B142" s="123" t="s">
        <v>1341</v>
      </c>
      <c r="C142" s="111" t="s">
        <v>1989</v>
      </c>
    </row>
    <row r="143" spans="1:3" ht="15" customHeight="1" x14ac:dyDescent="0.15">
      <c r="A143" t="s">
        <v>735</v>
      </c>
      <c r="B143" s="123" t="s">
        <v>1342</v>
      </c>
      <c r="C143" s="111" t="s">
        <v>1989</v>
      </c>
    </row>
    <row r="144" spans="1:3" ht="15" customHeight="1" x14ac:dyDescent="0.15">
      <c r="A144" t="s">
        <v>736</v>
      </c>
      <c r="B144" s="123" t="s">
        <v>1343</v>
      </c>
      <c r="C144" s="111" t="s">
        <v>1989</v>
      </c>
    </row>
    <row r="145" spans="1:3" ht="15" customHeight="1" x14ac:dyDescent="0.15">
      <c r="A145" t="s">
        <v>737</v>
      </c>
      <c r="B145" s="123" t="s">
        <v>1344</v>
      </c>
      <c r="C145" s="111" t="s">
        <v>1989</v>
      </c>
    </row>
    <row r="146" spans="1:3" ht="15" customHeight="1" x14ac:dyDescent="0.15">
      <c r="A146" t="s">
        <v>738</v>
      </c>
      <c r="B146" s="123" t="s">
        <v>1345</v>
      </c>
      <c r="C146" s="111" t="s">
        <v>1988</v>
      </c>
    </row>
    <row r="147" spans="1:3" ht="15" customHeight="1" x14ac:dyDescent="0.15">
      <c r="A147" t="s">
        <v>739</v>
      </c>
      <c r="B147" s="123" t="s">
        <v>1346</v>
      </c>
      <c r="C147" s="111" t="s">
        <v>1988</v>
      </c>
    </row>
    <row r="148" spans="1:3" ht="15" customHeight="1" x14ac:dyDescent="0.15">
      <c r="A148" t="s">
        <v>740</v>
      </c>
      <c r="B148" s="123" t="s">
        <v>1347</v>
      </c>
      <c r="C148" s="111" t="s">
        <v>1988</v>
      </c>
    </row>
    <row r="149" spans="1:3" ht="15" customHeight="1" x14ac:dyDescent="0.15">
      <c r="A149" t="s">
        <v>741</v>
      </c>
      <c r="B149" s="123" t="s">
        <v>1348</v>
      </c>
      <c r="C149" s="111" t="s">
        <v>1989</v>
      </c>
    </row>
    <row r="150" spans="1:3" ht="15" customHeight="1" x14ac:dyDescent="0.15">
      <c r="A150" t="s">
        <v>742</v>
      </c>
      <c r="B150" s="123" t="s">
        <v>1349</v>
      </c>
      <c r="C150" s="111" t="s">
        <v>1988</v>
      </c>
    </row>
    <row r="151" spans="1:3" ht="15" customHeight="1" x14ac:dyDescent="0.15">
      <c r="A151" t="s">
        <v>743</v>
      </c>
      <c r="B151" s="123" t="s">
        <v>1350</v>
      </c>
      <c r="C151" s="111" t="s">
        <v>1989</v>
      </c>
    </row>
    <row r="152" spans="1:3" ht="15" customHeight="1" x14ac:dyDescent="0.15">
      <c r="A152" t="s">
        <v>1175</v>
      </c>
      <c r="B152" s="123" t="s">
        <v>1351</v>
      </c>
      <c r="C152" s="111" t="s">
        <v>1988</v>
      </c>
    </row>
    <row r="153" spans="1:3" ht="15" customHeight="1" x14ac:dyDescent="0.15">
      <c r="A153" t="s">
        <v>744</v>
      </c>
      <c r="B153" s="123" t="s">
        <v>1352</v>
      </c>
      <c r="C153" s="111" t="s">
        <v>1989</v>
      </c>
    </row>
    <row r="154" spans="1:3" ht="15" customHeight="1" x14ac:dyDescent="0.15">
      <c r="A154" t="s">
        <v>745</v>
      </c>
      <c r="B154" s="123" t="s">
        <v>1353</v>
      </c>
      <c r="C154" s="111" t="s">
        <v>1989</v>
      </c>
    </row>
    <row r="155" spans="1:3" ht="15" customHeight="1" x14ac:dyDescent="0.15">
      <c r="A155" t="s">
        <v>746</v>
      </c>
      <c r="B155" s="123" t="s">
        <v>1354</v>
      </c>
      <c r="C155" s="111" t="s">
        <v>1989</v>
      </c>
    </row>
    <row r="156" spans="1:3" ht="15" customHeight="1" x14ac:dyDescent="0.15">
      <c r="A156" t="s">
        <v>747</v>
      </c>
      <c r="B156" s="123" t="s">
        <v>1355</v>
      </c>
      <c r="C156" s="111" t="s">
        <v>1989</v>
      </c>
    </row>
    <row r="157" spans="1:3" ht="15" customHeight="1" x14ac:dyDescent="0.15">
      <c r="A157" t="s">
        <v>748</v>
      </c>
      <c r="B157" s="123" t="s">
        <v>1356</v>
      </c>
      <c r="C157" s="111" t="s">
        <v>1989</v>
      </c>
    </row>
    <row r="158" spans="1:3" ht="15" customHeight="1" x14ac:dyDescent="0.15">
      <c r="A158" t="s">
        <v>863</v>
      </c>
      <c r="B158" s="123" t="s">
        <v>1357</v>
      </c>
      <c r="C158" s="111" t="s">
        <v>1989</v>
      </c>
    </row>
    <row r="159" spans="1:3" ht="15" customHeight="1" x14ac:dyDescent="0.15">
      <c r="A159" t="s">
        <v>749</v>
      </c>
      <c r="B159" s="123" t="s">
        <v>1358</v>
      </c>
      <c r="C159" s="111" t="s">
        <v>1989</v>
      </c>
    </row>
    <row r="160" spans="1:3" ht="15" customHeight="1" x14ac:dyDescent="0.15">
      <c r="A160" t="s">
        <v>864</v>
      </c>
      <c r="B160" s="123" t="s">
        <v>1359</v>
      </c>
      <c r="C160" s="111" t="s">
        <v>1988</v>
      </c>
    </row>
    <row r="161" spans="1:3" ht="15" customHeight="1" x14ac:dyDescent="0.15">
      <c r="A161" t="s">
        <v>865</v>
      </c>
      <c r="B161" s="123" t="s">
        <v>1360</v>
      </c>
      <c r="C161" s="111" t="s">
        <v>1989</v>
      </c>
    </row>
    <row r="162" spans="1:3" ht="15" customHeight="1" x14ac:dyDescent="0.15">
      <c r="A162" t="s">
        <v>918</v>
      </c>
      <c r="B162" s="123" t="s">
        <v>1361</v>
      </c>
      <c r="C162" s="111" t="s">
        <v>1988</v>
      </c>
    </row>
    <row r="163" spans="1:3" ht="15" customHeight="1" x14ac:dyDescent="0.15">
      <c r="A163" t="s">
        <v>432</v>
      </c>
      <c r="B163" s="123" t="s">
        <v>1362</v>
      </c>
      <c r="C163" s="111" t="s">
        <v>1989</v>
      </c>
    </row>
    <row r="164" spans="1:3" ht="15" customHeight="1" x14ac:dyDescent="0.15">
      <c r="A164" t="s">
        <v>866</v>
      </c>
      <c r="B164" s="123" t="s">
        <v>1363</v>
      </c>
      <c r="C164" s="111" t="s">
        <v>1988</v>
      </c>
    </row>
    <row r="165" spans="1:3" ht="15" customHeight="1" x14ac:dyDescent="0.15">
      <c r="A165" t="s">
        <v>750</v>
      </c>
      <c r="B165" s="123" t="s">
        <v>1364</v>
      </c>
      <c r="C165" s="111" t="s">
        <v>1988</v>
      </c>
    </row>
    <row r="166" spans="1:3" ht="15" customHeight="1" x14ac:dyDescent="0.15">
      <c r="A166" t="s">
        <v>751</v>
      </c>
      <c r="B166" s="123" t="s">
        <v>1365</v>
      </c>
      <c r="C166" s="111" t="s">
        <v>1988</v>
      </c>
    </row>
    <row r="167" spans="1:3" ht="15" customHeight="1" x14ac:dyDescent="0.15">
      <c r="A167" t="s">
        <v>752</v>
      </c>
      <c r="B167" s="123" t="s">
        <v>1366</v>
      </c>
      <c r="C167" s="111" t="s">
        <v>1989</v>
      </c>
    </row>
    <row r="168" spans="1:3" ht="15" customHeight="1" x14ac:dyDescent="0.15">
      <c r="A168" t="s">
        <v>753</v>
      </c>
      <c r="B168" s="123" t="s">
        <v>1367</v>
      </c>
      <c r="C168" s="111" t="s">
        <v>1989</v>
      </c>
    </row>
    <row r="169" spans="1:3" ht="15" customHeight="1" x14ac:dyDescent="0.15">
      <c r="A169" t="s">
        <v>754</v>
      </c>
      <c r="B169" s="123" t="s">
        <v>1368</v>
      </c>
      <c r="C169" s="111" t="s">
        <v>1988</v>
      </c>
    </row>
    <row r="170" spans="1:3" ht="15" customHeight="1" x14ac:dyDescent="0.15">
      <c r="A170" t="s">
        <v>755</v>
      </c>
      <c r="B170" s="123" t="s">
        <v>1369</v>
      </c>
      <c r="C170" s="111" t="s">
        <v>1989</v>
      </c>
    </row>
    <row r="171" spans="1:3" ht="15" customHeight="1" x14ac:dyDescent="0.15">
      <c r="A171" t="s">
        <v>756</v>
      </c>
      <c r="B171" s="123" t="s">
        <v>1370</v>
      </c>
      <c r="C171" s="111" t="s">
        <v>1988</v>
      </c>
    </row>
    <row r="172" spans="1:3" ht="15" customHeight="1" x14ac:dyDescent="0.15">
      <c r="A172" t="s">
        <v>757</v>
      </c>
      <c r="B172" s="123" t="s">
        <v>1371</v>
      </c>
      <c r="C172" s="111" t="s">
        <v>1989</v>
      </c>
    </row>
    <row r="173" spans="1:3" ht="15" customHeight="1" x14ac:dyDescent="0.15">
      <c r="A173" t="s">
        <v>758</v>
      </c>
      <c r="B173" s="123" t="s">
        <v>1372</v>
      </c>
      <c r="C173" s="111" t="s">
        <v>1989</v>
      </c>
    </row>
    <row r="174" spans="1:3" ht="15" customHeight="1" x14ac:dyDescent="0.15">
      <c r="A174" t="s">
        <v>759</v>
      </c>
      <c r="B174" s="123" t="s">
        <v>1373</v>
      </c>
      <c r="C174" s="111" t="s">
        <v>1988</v>
      </c>
    </row>
    <row r="175" spans="1:3" ht="15" customHeight="1" x14ac:dyDescent="0.15">
      <c r="A175" t="s">
        <v>760</v>
      </c>
      <c r="B175" s="123" t="s">
        <v>1374</v>
      </c>
      <c r="C175" s="111" t="s">
        <v>1989</v>
      </c>
    </row>
    <row r="176" spans="1:3" ht="15" customHeight="1" x14ac:dyDescent="0.15">
      <c r="A176" t="s">
        <v>761</v>
      </c>
      <c r="B176" s="123" t="s">
        <v>1375</v>
      </c>
      <c r="C176" s="111" t="s">
        <v>1988</v>
      </c>
    </row>
    <row r="177" spans="1:3" ht="15" customHeight="1" x14ac:dyDescent="0.15">
      <c r="A177" t="s">
        <v>762</v>
      </c>
      <c r="B177" s="123" t="s">
        <v>1376</v>
      </c>
      <c r="C177" s="111" t="s">
        <v>1988</v>
      </c>
    </row>
    <row r="178" spans="1:3" ht="15" customHeight="1" x14ac:dyDescent="0.15">
      <c r="A178" t="s">
        <v>763</v>
      </c>
      <c r="B178" s="123" t="s">
        <v>1377</v>
      </c>
      <c r="C178" s="111" t="s">
        <v>1988</v>
      </c>
    </row>
    <row r="179" spans="1:3" ht="15" customHeight="1" x14ac:dyDescent="0.15">
      <c r="A179" t="s">
        <v>483</v>
      </c>
      <c r="B179" s="123" t="s">
        <v>1378</v>
      </c>
      <c r="C179" s="111" t="s">
        <v>1989</v>
      </c>
    </row>
    <row r="180" spans="1:3" ht="15" customHeight="1" x14ac:dyDescent="0.15">
      <c r="A180" t="s">
        <v>764</v>
      </c>
      <c r="B180" s="123" t="s">
        <v>1379</v>
      </c>
      <c r="C180" s="111" t="s">
        <v>1991</v>
      </c>
    </row>
    <row r="181" spans="1:3" ht="15" customHeight="1" x14ac:dyDescent="0.15">
      <c r="A181" t="s">
        <v>765</v>
      </c>
      <c r="B181" s="123" t="s">
        <v>1380</v>
      </c>
      <c r="C181" s="111" t="s">
        <v>1991</v>
      </c>
    </row>
    <row r="182" spans="1:3" ht="15" customHeight="1" x14ac:dyDescent="0.15">
      <c r="A182" t="s">
        <v>766</v>
      </c>
      <c r="B182" s="123" t="s">
        <v>1381</v>
      </c>
      <c r="C182" s="111" t="s">
        <v>1990</v>
      </c>
    </row>
    <row r="183" spans="1:3" ht="15" customHeight="1" x14ac:dyDescent="0.15">
      <c r="A183" t="s">
        <v>767</v>
      </c>
      <c r="B183" s="123" t="s">
        <v>1382</v>
      </c>
      <c r="C183" s="111" t="s">
        <v>1990</v>
      </c>
    </row>
    <row r="184" spans="1:3" ht="15" customHeight="1" x14ac:dyDescent="0.15">
      <c r="A184" t="s">
        <v>768</v>
      </c>
      <c r="B184" s="123" t="s">
        <v>1383</v>
      </c>
      <c r="C184" s="111" t="s">
        <v>1990</v>
      </c>
    </row>
    <row r="185" spans="1:3" ht="15" customHeight="1" x14ac:dyDescent="0.15">
      <c r="A185" t="s">
        <v>769</v>
      </c>
      <c r="B185" s="123" t="s">
        <v>1384</v>
      </c>
      <c r="C185" s="111" t="s">
        <v>1990</v>
      </c>
    </row>
    <row r="186" spans="1:3" ht="15" customHeight="1" x14ac:dyDescent="0.15">
      <c r="A186" t="s">
        <v>1176</v>
      </c>
      <c r="B186" s="123" t="s">
        <v>1385</v>
      </c>
      <c r="C186" s="111" t="s">
        <v>1990</v>
      </c>
    </row>
    <row r="187" spans="1:3" ht="15" customHeight="1" x14ac:dyDescent="0.15">
      <c r="A187" t="s">
        <v>770</v>
      </c>
      <c r="B187" s="123" t="s">
        <v>1386</v>
      </c>
      <c r="C187" s="111" t="s">
        <v>1990</v>
      </c>
    </row>
    <row r="188" spans="1:3" ht="15" customHeight="1" x14ac:dyDescent="0.15">
      <c r="A188" t="s">
        <v>771</v>
      </c>
      <c r="B188" s="123" t="s">
        <v>1387</v>
      </c>
      <c r="C188" s="111" t="s">
        <v>1990</v>
      </c>
    </row>
    <row r="189" spans="1:3" ht="15" customHeight="1" x14ac:dyDescent="0.15">
      <c r="A189" t="s">
        <v>772</v>
      </c>
      <c r="B189" s="123" t="s">
        <v>1388</v>
      </c>
      <c r="C189" s="111" t="s">
        <v>1990</v>
      </c>
    </row>
    <row r="190" spans="1:3" ht="15" customHeight="1" x14ac:dyDescent="0.15">
      <c r="A190" t="s">
        <v>773</v>
      </c>
      <c r="B190" s="123" t="s">
        <v>1389</v>
      </c>
      <c r="C190" s="111" t="s">
        <v>1991</v>
      </c>
    </row>
    <row r="191" spans="1:3" ht="15" customHeight="1" x14ac:dyDescent="0.15">
      <c r="A191" t="s">
        <v>774</v>
      </c>
      <c r="B191" s="123" t="s">
        <v>1390</v>
      </c>
      <c r="C191" s="111" t="s">
        <v>1990</v>
      </c>
    </row>
    <row r="192" spans="1:3" ht="15" customHeight="1" x14ac:dyDescent="0.15">
      <c r="A192" t="s">
        <v>1177</v>
      </c>
      <c r="B192" s="123" t="s">
        <v>1391</v>
      </c>
      <c r="C192" s="111" t="s">
        <v>1990</v>
      </c>
    </row>
    <row r="193" spans="1:3" ht="15" customHeight="1" x14ac:dyDescent="0.15">
      <c r="A193" t="s">
        <v>775</v>
      </c>
      <c r="B193" s="123" t="s">
        <v>1392</v>
      </c>
      <c r="C193" s="111" t="s">
        <v>1990</v>
      </c>
    </row>
    <row r="194" spans="1:3" ht="15" customHeight="1" x14ac:dyDescent="0.15">
      <c r="A194" t="s">
        <v>776</v>
      </c>
      <c r="B194" s="123" t="s">
        <v>1393</v>
      </c>
      <c r="C194" s="111" t="s">
        <v>1990</v>
      </c>
    </row>
    <row r="195" spans="1:3" ht="15" customHeight="1" x14ac:dyDescent="0.15">
      <c r="A195" t="s">
        <v>777</v>
      </c>
      <c r="B195" s="123" t="s">
        <v>1394</v>
      </c>
      <c r="C195" s="111" t="s">
        <v>1991</v>
      </c>
    </row>
    <row r="196" spans="1:3" ht="15" customHeight="1" x14ac:dyDescent="0.15">
      <c r="A196" t="s">
        <v>778</v>
      </c>
      <c r="B196" s="123" t="s">
        <v>1395</v>
      </c>
      <c r="C196" s="111" t="s">
        <v>1991</v>
      </c>
    </row>
    <row r="197" spans="1:3" ht="15" customHeight="1" x14ac:dyDescent="0.15">
      <c r="A197" t="s">
        <v>779</v>
      </c>
      <c r="B197" s="123" t="s">
        <v>1396</v>
      </c>
      <c r="C197" s="111" t="s">
        <v>1990</v>
      </c>
    </row>
    <row r="198" spans="1:3" ht="15" customHeight="1" x14ac:dyDescent="0.15">
      <c r="A198" t="s">
        <v>780</v>
      </c>
      <c r="B198" s="123" t="s">
        <v>1397</v>
      </c>
      <c r="C198" s="111" t="s">
        <v>1991</v>
      </c>
    </row>
    <row r="199" spans="1:3" ht="15" customHeight="1" x14ac:dyDescent="0.15">
      <c r="A199" t="s">
        <v>781</v>
      </c>
      <c r="B199" s="123" t="s">
        <v>1398</v>
      </c>
      <c r="C199" s="111" t="s">
        <v>1990</v>
      </c>
    </row>
    <row r="200" spans="1:3" ht="15" customHeight="1" x14ac:dyDescent="0.15">
      <c r="A200" t="s">
        <v>782</v>
      </c>
      <c r="B200" s="123" t="s">
        <v>1399</v>
      </c>
      <c r="C200" s="111" t="s">
        <v>1991</v>
      </c>
    </row>
    <row r="201" spans="1:3" ht="15" customHeight="1" x14ac:dyDescent="0.15">
      <c r="A201" t="s">
        <v>783</v>
      </c>
      <c r="B201" s="123" t="s">
        <v>1400</v>
      </c>
      <c r="C201" s="111" t="s">
        <v>1990</v>
      </c>
    </row>
    <row r="202" spans="1:3" ht="15" customHeight="1" x14ac:dyDescent="0.15">
      <c r="A202" t="s">
        <v>867</v>
      </c>
      <c r="B202" s="123" t="s">
        <v>1401</v>
      </c>
      <c r="C202" s="111" t="s">
        <v>1991</v>
      </c>
    </row>
    <row r="203" spans="1:3" ht="15" customHeight="1" x14ac:dyDescent="0.15">
      <c r="A203" t="s">
        <v>784</v>
      </c>
      <c r="B203" s="123" t="s">
        <v>1402</v>
      </c>
      <c r="C203" s="111" t="s">
        <v>1991</v>
      </c>
    </row>
    <row r="204" spans="1:3" ht="15" customHeight="1" x14ac:dyDescent="0.15">
      <c r="A204" t="s">
        <v>868</v>
      </c>
      <c r="B204" s="123" t="s">
        <v>1403</v>
      </c>
      <c r="C204" s="111" t="s">
        <v>1991</v>
      </c>
    </row>
    <row r="205" spans="1:3" ht="15" customHeight="1" x14ac:dyDescent="0.15">
      <c r="A205" t="s">
        <v>1178</v>
      </c>
      <c r="B205" s="123" t="s">
        <v>1404</v>
      </c>
      <c r="C205" s="111" t="s">
        <v>1991</v>
      </c>
    </row>
    <row r="206" spans="1:3" ht="15" customHeight="1" x14ac:dyDescent="0.15">
      <c r="A206" t="s">
        <v>1179</v>
      </c>
      <c r="B206" s="123" t="s">
        <v>1405</v>
      </c>
      <c r="C206" s="111" t="s">
        <v>1991</v>
      </c>
    </row>
    <row r="207" spans="1:3" ht="15" customHeight="1" x14ac:dyDescent="0.15">
      <c r="A207" t="s">
        <v>785</v>
      </c>
      <c r="B207" s="123" t="s">
        <v>1406</v>
      </c>
      <c r="C207" s="111" t="s">
        <v>1990</v>
      </c>
    </row>
    <row r="208" spans="1:3" ht="15" customHeight="1" x14ac:dyDescent="0.15">
      <c r="A208" t="s">
        <v>786</v>
      </c>
      <c r="B208" s="123" t="s">
        <v>1407</v>
      </c>
      <c r="C208" s="111" t="s">
        <v>1990</v>
      </c>
    </row>
    <row r="209" spans="1:3" ht="15" customHeight="1" x14ac:dyDescent="0.15">
      <c r="A209" t="s">
        <v>787</v>
      </c>
      <c r="B209" s="123" t="s">
        <v>1408</v>
      </c>
      <c r="C209" s="111" t="s">
        <v>1990</v>
      </c>
    </row>
    <row r="210" spans="1:3" ht="15" customHeight="1" x14ac:dyDescent="0.15">
      <c r="A210" t="s">
        <v>919</v>
      </c>
      <c r="B210" s="123" t="s">
        <v>1409</v>
      </c>
      <c r="C210" s="111" t="s">
        <v>1990</v>
      </c>
    </row>
    <row r="211" spans="1:3" ht="15" customHeight="1" x14ac:dyDescent="0.15">
      <c r="A211" t="s">
        <v>823</v>
      </c>
      <c r="B211" s="123" t="s">
        <v>1410</v>
      </c>
      <c r="C211" s="111" t="s">
        <v>1991</v>
      </c>
    </row>
    <row r="212" spans="1:3" ht="15" customHeight="1" x14ac:dyDescent="0.15">
      <c r="A212" t="s">
        <v>824</v>
      </c>
      <c r="B212" s="123" t="s">
        <v>1411</v>
      </c>
      <c r="C212" s="111" t="s">
        <v>1990</v>
      </c>
    </row>
    <row r="213" spans="1:3" ht="15" customHeight="1" x14ac:dyDescent="0.15">
      <c r="A213" t="s">
        <v>825</v>
      </c>
      <c r="B213" s="123" t="s">
        <v>1412</v>
      </c>
      <c r="C213" s="111" t="s">
        <v>1990</v>
      </c>
    </row>
    <row r="214" spans="1:3" ht="15" customHeight="1" x14ac:dyDescent="0.15">
      <c r="A214" t="s">
        <v>826</v>
      </c>
      <c r="B214" s="123" t="s">
        <v>1413</v>
      </c>
      <c r="C214" s="111" t="s">
        <v>1990</v>
      </c>
    </row>
    <row r="215" spans="1:3" ht="15" customHeight="1" x14ac:dyDescent="0.15">
      <c r="A215" t="s">
        <v>827</v>
      </c>
      <c r="B215" s="123" t="s">
        <v>1414</v>
      </c>
      <c r="C215" s="111" t="s">
        <v>1991</v>
      </c>
    </row>
    <row r="216" spans="1:3" ht="15" customHeight="1" x14ac:dyDescent="0.15">
      <c r="A216" t="s">
        <v>828</v>
      </c>
      <c r="B216" s="123" t="s">
        <v>1415</v>
      </c>
      <c r="C216" s="111" t="s">
        <v>1991</v>
      </c>
    </row>
    <row r="217" spans="1:3" ht="15" customHeight="1" x14ac:dyDescent="0.15">
      <c r="A217" t="s">
        <v>829</v>
      </c>
      <c r="B217" s="123" t="s">
        <v>1416</v>
      </c>
      <c r="C217" s="111" t="s">
        <v>1990</v>
      </c>
    </row>
    <row r="218" spans="1:3" ht="15" customHeight="1" x14ac:dyDescent="0.15">
      <c r="A218" t="s">
        <v>830</v>
      </c>
      <c r="B218" s="123" t="s">
        <v>1417</v>
      </c>
      <c r="C218" s="111" t="s">
        <v>1990</v>
      </c>
    </row>
    <row r="219" spans="1:3" ht="15" customHeight="1" x14ac:dyDescent="0.15">
      <c r="A219" t="s">
        <v>831</v>
      </c>
      <c r="B219" s="123" t="s">
        <v>1418</v>
      </c>
      <c r="C219" s="111" t="s">
        <v>1991</v>
      </c>
    </row>
    <row r="220" spans="1:3" ht="15" customHeight="1" x14ac:dyDescent="0.15">
      <c r="A220" t="s">
        <v>832</v>
      </c>
      <c r="B220" s="123" t="s">
        <v>1419</v>
      </c>
      <c r="C220" s="111" t="s">
        <v>1991</v>
      </c>
    </row>
    <row r="221" spans="1:3" ht="15" customHeight="1" x14ac:dyDescent="0.15">
      <c r="A221" t="s">
        <v>833</v>
      </c>
      <c r="B221" s="123" t="s">
        <v>1420</v>
      </c>
      <c r="C221" s="111" t="s">
        <v>1991</v>
      </c>
    </row>
    <row r="222" spans="1:3" ht="15" customHeight="1" x14ac:dyDescent="0.15">
      <c r="A222" t="s">
        <v>834</v>
      </c>
      <c r="B222" s="123" t="s">
        <v>1421</v>
      </c>
      <c r="C222" s="111" t="s">
        <v>1990</v>
      </c>
    </row>
    <row r="223" spans="1:3" ht="15" customHeight="1" x14ac:dyDescent="0.15">
      <c r="A223" t="s">
        <v>1180</v>
      </c>
      <c r="B223" s="123" t="s">
        <v>1422</v>
      </c>
      <c r="C223" s="111" t="s">
        <v>1991</v>
      </c>
    </row>
    <row r="224" spans="1:3" ht="15" customHeight="1" x14ac:dyDescent="0.15">
      <c r="A224" t="s">
        <v>835</v>
      </c>
      <c r="B224" s="123" t="s">
        <v>1423</v>
      </c>
      <c r="C224" s="111" t="s">
        <v>1991</v>
      </c>
    </row>
    <row r="225" spans="1:3" ht="15" customHeight="1" x14ac:dyDescent="0.15">
      <c r="A225" t="s">
        <v>836</v>
      </c>
      <c r="B225" s="123" t="s">
        <v>1424</v>
      </c>
      <c r="C225" s="111" t="s">
        <v>1991</v>
      </c>
    </row>
    <row r="226" spans="1:3" ht="15" customHeight="1" x14ac:dyDescent="0.15">
      <c r="A226" t="s">
        <v>837</v>
      </c>
      <c r="B226" s="123" t="s">
        <v>1425</v>
      </c>
      <c r="C226" s="111" t="s">
        <v>1991</v>
      </c>
    </row>
    <row r="227" spans="1:3" ht="15" customHeight="1" x14ac:dyDescent="0.15">
      <c r="A227" t="s">
        <v>838</v>
      </c>
      <c r="B227" s="123" t="s">
        <v>1426</v>
      </c>
      <c r="C227" s="111" t="s">
        <v>1990</v>
      </c>
    </row>
    <row r="228" spans="1:3" ht="15" customHeight="1" x14ac:dyDescent="0.15">
      <c r="A228" t="s">
        <v>839</v>
      </c>
      <c r="B228" s="123" t="s">
        <v>1427</v>
      </c>
      <c r="C228" s="111" t="s">
        <v>1990</v>
      </c>
    </row>
    <row r="229" spans="1:3" ht="15" customHeight="1" x14ac:dyDescent="0.15">
      <c r="A229" t="s">
        <v>840</v>
      </c>
      <c r="B229" s="123" t="s">
        <v>1428</v>
      </c>
      <c r="C229" s="111" t="s">
        <v>1991</v>
      </c>
    </row>
    <row r="230" spans="1:3" ht="15" customHeight="1" x14ac:dyDescent="0.15">
      <c r="A230" t="s">
        <v>841</v>
      </c>
      <c r="B230" s="123" t="s">
        <v>1429</v>
      </c>
      <c r="C230" s="111" t="s">
        <v>1990</v>
      </c>
    </row>
    <row r="231" spans="1:3" ht="15" customHeight="1" x14ac:dyDescent="0.15">
      <c r="A231" t="s">
        <v>842</v>
      </c>
      <c r="B231" s="123" t="s">
        <v>1430</v>
      </c>
      <c r="C231" s="111" t="s">
        <v>1991</v>
      </c>
    </row>
    <row r="232" spans="1:3" ht="15" customHeight="1" x14ac:dyDescent="0.15">
      <c r="A232" t="s">
        <v>843</v>
      </c>
      <c r="B232" s="123" t="s">
        <v>1431</v>
      </c>
      <c r="C232" s="111" t="s">
        <v>1990</v>
      </c>
    </row>
    <row r="233" spans="1:3" ht="15" customHeight="1" x14ac:dyDescent="0.15">
      <c r="A233" t="s">
        <v>844</v>
      </c>
      <c r="B233" s="123" t="s">
        <v>1432</v>
      </c>
      <c r="C233" s="111" t="s">
        <v>1990</v>
      </c>
    </row>
    <row r="234" spans="1:3" ht="15" customHeight="1" x14ac:dyDescent="0.15">
      <c r="A234" t="s">
        <v>845</v>
      </c>
      <c r="B234" s="123" t="s">
        <v>1433</v>
      </c>
      <c r="C234" s="111" t="s">
        <v>1991</v>
      </c>
    </row>
    <row r="235" spans="1:3" ht="15" customHeight="1" x14ac:dyDescent="0.15">
      <c r="A235" t="s">
        <v>846</v>
      </c>
      <c r="B235" s="123" t="s">
        <v>1434</v>
      </c>
      <c r="C235" s="111" t="s">
        <v>1991</v>
      </c>
    </row>
    <row r="236" spans="1:3" ht="15" customHeight="1" x14ac:dyDescent="0.15">
      <c r="A236" t="s">
        <v>847</v>
      </c>
      <c r="B236" s="123" t="s">
        <v>1435</v>
      </c>
      <c r="C236" s="111" t="s">
        <v>1991</v>
      </c>
    </row>
    <row r="237" spans="1:3" ht="15" customHeight="1" x14ac:dyDescent="0.15">
      <c r="A237" t="s">
        <v>848</v>
      </c>
      <c r="B237" s="123" t="s">
        <v>1436</v>
      </c>
      <c r="C237" s="111" t="s">
        <v>1991</v>
      </c>
    </row>
    <row r="238" spans="1:3" ht="15" customHeight="1" x14ac:dyDescent="0.15">
      <c r="A238" t="s">
        <v>869</v>
      </c>
      <c r="B238" s="123" t="s">
        <v>1437</v>
      </c>
      <c r="C238" s="111" t="s">
        <v>1991</v>
      </c>
    </row>
    <row r="239" spans="1:3" ht="15" customHeight="1" x14ac:dyDescent="0.15">
      <c r="A239" t="s">
        <v>1181</v>
      </c>
      <c r="B239" s="123" t="s">
        <v>1438</v>
      </c>
      <c r="C239" s="111" t="s">
        <v>1991</v>
      </c>
    </row>
    <row r="240" spans="1:3" ht="15" customHeight="1" x14ac:dyDescent="0.15">
      <c r="A240" t="s">
        <v>849</v>
      </c>
      <c r="B240" s="123" t="s">
        <v>1439</v>
      </c>
      <c r="C240" s="111" t="s">
        <v>1990</v>
      </c>
    </row>
    <row r="241" spans="1:3" ht="15" customHeight="1" x14ac:dyDescent="0.15">
      <c r="A241" t="s">
        <v>850</v>
      </c>
      <c r="B241" s="123" t="s">
        <v>1440</v>
      </c>
      <c r="C241" s="111" t="s">
        <v>1990</v>
      </c>
    </row>
    <row r="242" spans="1:3" ht="15" customHeight="1" x14ac:dyDescent="0.15">
      <c r="A242" t="s">
        <v>851</v>
      </c>
      <c r="B242" s="123" t="s">
        <v>1441</v>
      </c>
      <c r="C242" s="111" t="s">
        <v>1990</v>
      </c>
    </row>
    <row r="243" spans="1:3" ht="15" customHeight="1" x14ac:dyDescent="0.15">
      <c r="A243" t="s">
        <v>852</v>
      </c>
      <c r="B243" s="123" t="s">
        <v>1442</v>
      </c>
      <c r="C243" s="111" t="s">
        <v>1990</v>
      </c>
    </row>
    <row r="244" spans="1:3" ht="15" customHeight="1" x14ac:dyDescent="0.15">
      <c r="A244" t="s">
        <v>853</v>
      </c>
      <c r="B244" s="123" t="s">
        <v>1443</v>
      </c>
      <c r="C244" s="111" t="s">
        <v>1991</v>
      </c>
    </row>
    <row r="245" spans="1:3" ht="15" customHeight="1" x14ac:dyDescent="0.15">
      <c r="A245" t="s">
        <v>854</v>
      </c>
      <c r="B245" s="123" t="s">
        <v>1444</v>
      </c>
      <c r="C245" s="111" t="s">
        <v>1990</v>
      </c>
    </row>
    <row r="246" spans="1:3" ht="15" customHeight="1" x14ac:dyDescent="0.15">
      <c r="A246" t="s">
        <v>855</v>
      </c>
      <c r="B246" s="123" t="s">
        <v>1445</v>
      </c>
      <c r="C246" s="111" t="s">
        <v>1990</v>
      </c>
    </row>
    <row r="247" spans="1:3" ht="15" customHeight="1" x14ac:dyDescent="0.15">
      <c r="A247" t="s">
        <v>856</v>
      </c>
      <c r="B247" s="123" t="s">
        <v>1446</v>
      </c>
      <c r="C247" s="111" t="s">
        <v>1991</v>
      </c>
    </row>
    <row r="248" spans="1:3" ht="15" customHeight="1" x14ac:dyDescent="0.15">
      <c r="A248" t="s">
        <v>857</v>
      </c>
      <c r="B248" s="123" t="s">
        <v>1447</v>
      </c>
      <c r="C248" s="111" t="s">
        <v>1990</v>
      </c>
    </row>
    <row r="249" spans="1:3" ht="15" customHeight="1" x14ac:dyDescent="0.15">
      <c r="A249" t="s">
        <v>858</v>
      </c>
      <c r="B249" s="123" t="s">
        <v>1448</v>
      </c>
      <c r="C249" s="111" t="s">
        <v>1991</v>
      </c>
    </row>
    <row r="250" spans="1:3" ht="15" customHeight="1" x14ac:dyDescent="0.15">
      <c r="A250" t="s">
        <v>859</v>
      </c>
      <c r="B250" s="123" t="s">
        <v>1449</v>
      </c>
      <c r="C250" s="111" t="s">
        <v>1991</v>
      </c>
    </row>
    <row r="251" spans="1:3" ht="15" customHeight="1" x14ac:dyDescent="0.15">
      <c r="A251" t="s">
        <v>860</v>
      </c>
      <c r="B251" s="123" t="s">
        <v>1450</v>
      </c>
      <c r="C251" s="111" t="s">
        <v>1990</v>
      </c>
    </row>
    <row r="252" spans="1:3" ht="15" customHeight="1" x14ac:dyDescent="0.15">
      <c r="A252" t="s">
        <v>861</v>
      </c>
      <c r="B252" s="123" t="s">
        <v>1451</v>
      </c>
      <c r="C252" s="111" t="s">
        <v>1990</v>
      </c>
    </row>
    <row r="253" spans="1:3" ht="15" customHeight="1" x14ac:dyDescent="0.15">
      <c r="A253" t="s">
        <v>0</v>
      </c>
      <c r="B253" s="123" t="s">
        <v>1452</v>
      </c>
      <c r="C253" s="111" t="s">
        <v>1990</v>
      </c>
    </row>
    <row r="254" spans="1:3" ht="15" customHeight="1" x14ac:dyDescent="0.15">
      <c r="A254" t="s">
        <v>1</v>
      </c>
      <c r="B254" s="123" t="s">
        <v>1453</v>
      </c>
      <c r="C254" s="111" t="s">
        <v>1990</v>
      </c>
    </row>
    <row r="255" spans="1:3" ht="15" customHeight="1" x14ac:dyDescent="0.15">
      <c r="A255" t="s">
        <v>2</v>
      </c>
      <c r="B255" s="123" t="s">
        <v>1454</v>
      </c>
      <c r="C255" s="111" t="s">
        <v>1990</v>
      </c>
    </row>
    <row r="256" spans="1:3" ht="15" customHeight="1" x14ac:dyDescent="0.15">
      <c r="A256" t="s">
        <v>3</v>
      </c>
      <c r="B256" s="123" t="s">
        <v>1455</v>
      </c>
      <c r="C256" s="111" t="s">
        <v>1990</v>
      </c>
    </row>
    <row r="257" spans="1:3" ht="15" customHeight="1" x14ac:dyDescent="0.15">
      <c r="A257" t="s">
        <v>4</v>
      </c>
      <c r="B257" s="123" t="s">
        <v>1456</v>
      </c>
      <c r="C257" s="111" t="s">
        <v>1990</v>
      </c>
    </row>
    <row r="258" spans="1:3" ht="15" customHeight="1" x14ac:dyDescent="0.15">
      <c r="A258" t="s">
        <v>5</v>
      </c>
      <c r="B258" s="123" t="s">
        <v>1457</v>
      </c>
      <c r="C258" s="111" t="s">
        <v>1990</v>
      </c>
    </row>
    <row r="259" spans="1:3" ht="15" customHeight="1" x14ac:dyDescent="0.15">
      <c r="A259" t="s">
        <v>6</v>
      </c>
      <c r="B259" s="123" t="s">
        <v>1458</v>
      </c>
      <c r="C259" s="111" t="s">
        <v>1990</v>
      </c>
    </row>
    <row r="260" spans="1:3" ht="15" customHeight="1" x14ac:dyDescent="0.15">
      <c r="A260" t="s">
        <v>7</v>
      </c>
      <c r="B260" s="123" t="s">
        <v>1459</v>
      </c>
      <c r="C260" s="111" t="s">
        <v>1991</v>
      </c>
    </row>
    <row r="261" spans="1:3" ht="15" customHeight="1" x14ac:dyDescent="0.15">
      <c r="A261" t="s">
        <v>8</v>
      </c>
      <c r="B261" s="123" t="s">
        <v>1460</v>
      </c>
      <c r="C261" s="111" t="s">
        <v>1990</v>
      </c>
    </row>
    <row r="262" spans="1:3" ht="15" customHeight="1" x14ac:dyDescent="0.15">
      <c r="A262" t="s">
        <v>9</v>
      </c>
      <c r="B262" s="123" t="s">
        <v>1461</v>
      </c>
      <c r="C262" s="111" t="s">
        <v>1990</v>
      </c>
    </row>
    <row r="263" spans="1:3" ht="15" customHeight="1" x14ac:dyDescent="0.15">
      <c r="A263" t="s">
        <v>10</v>
      </c>
      <c r="B263" s="123" t="s">
        <v>1462</v>
      </c>
      <c r="C263" s="111" t="s">
        <v>1990</v>
      </c>
    </row>
    <row r="264" spans="1:3" ht="15" customHeight="1" x14ac:dyDescent="0.15">
      <c r="A264" t="s">
        <v>11</v>
      </c>
      <c r="B264" s="123" t="s">
        <v>1463</v>
      </c>
      <c r="C264" s="111" t="s">
        <v>1990</v>
      </c>
    </row>
    <row r="265" spans="1:3" ht="15" customHeight="1" x14ac:dyDescent="0.15">
      <c r="A265" t="s">
        <v>13</v>
      </c>
      <c r="B265" s="123" t="s">
        <v>1464</v>
      </c>
      <c r="C265" s="111" t="s">
        <v>1991</v>
      </c>
    </row>
    <row r="266" spans="1:3" ht="15" customHeight="1" x14ac:dyDescent="0.15">
      <c r="A266" t="s">
        <v>1182</v>
      </c>
      <c r="B266" s="123" t="s">
        <v>1465</v>
      </c>
      <c r="C266" s="111" t="s">
        <v>1990</v>
      </c>
    </row>
    <row r="267" spans="1:3" ht="15" customHeight="1" x14ac:dyDescent="0.15">
      <c r="A267" t="s">
        <v>14</v>
      </c>
      <c r="B267" s="123" t="s">
        <v>1466</v>
      </c>
      <c r="C267" s="111" t="s">
        <v>1990</v>
      </c>
    </row>
    <row r="268" spans="1:3" ht="15" customHeight="1" x14ac:dyDescent="0.15">
      <c r="A268" t="s">
        <v>15</v>
      </c>
      <c r="B268" s="123" t="s">
        <v>1467</v>
      </c>
      <c r="C268" s="111" t="s">
        <v>1990</v>
      </c>
    </row>
    <row r="269" spans="1:3" ht="15" customHeight="1" x14ac:dyDescent="0.15">
      <c r="A269" t="s">
        <v>16</v>
      </c>
      <c r="B269" s="123" t="s">
        <v>1468</v>
      </c>
      <c r="C269" s="111" t="s">
        <v>1990</v>
      </c>
    </row>
    <row r="270" spans="1:3" ht="15" customHeight="1" x14ac:dyDescent="0.15">
      <c r="A270" t="s">
        <v>17</v>
      </c>
      <c r="B270" s="123" t="s">
        <v>1469</v>
      </c>
      <c r="C270" s="111" t="s">
        <v>1990</v>
      </c>
    </row>
    <row r="271" spans="1:3" ht="15" customHeight="1" x14ac:dyDescent="0.15">
      <c r="A271" t="s">
        <v>18</v>
      </c>
      <c r="B271" s="123" t="s">
        <v>1470</v>
      </c>
      <c r="C271" s="111" t="s">
        <v>1990</v>
      </c>
    </row>
    <row r="272" spans="1:3" ht="15" customHeight="1" x14ac:dyDescent="0.15">
      <c r="A272" t="s">
        <v>19</v>
      </c>
      <c r="B272" s="123" t="s">
        <v>1471</v>
      </c>
      <c r="C272" s="111" t="s">
        <v>1991</v>
      </c>
    </row>
    <row r="273" spans="1:3" ht="15" customHeight="1" x14ac:dyDescent="0.15">
      <c r="A273" t="s">
        <v>20</v>
      </c>
      <c r="B273" s="123" t="s">
        <v>1472</v>
      </c>
      <c r="C273" s="111" t="s">
        <v>1991</v>
      </c>
    </row>
    <row r="274" spans="1:3" ht="15" customHeight="1" x14ac:dyDescent="0.15">
      <c r="A274" t="s">
        <v>21</v>
      </c>
      <c r="B274" s="123" t="s">
        <v>1473</v>
      </c>
      <c r="C274" s="111" t="s">
        <v>1990</v>
      </c>
    </row>
    <row r="275" spans="1:3" ht="15" customHeight="1" x14ac:dyDescent="0.15">
      <c r="A275" t="s">
        <v>22</v>
      </c>
      <c r="B275" s="123" t="s">
        <v>1474</v>
      </c>
      <c r="C275" s="111" t="s">
        <v>1990</v>
      </c>
    </row>
    <row r="276" spans="1:3" ht="15" customHeight="1" x14ac:dyDescent="0.15">
      <c r="A276" t="s">
        <v>1183</v>
      </c>
      <c r="B276" s="123" t="s">
        <v>1475</v>
      </c>
      <c r="C276" s="111" t="s">
        <v>1991</v>
      </c>
    </row>
    <row r="277" spans="1:3" ht="15" customHeight="1" x14ac:dyDescent="0.15">
      <c r="A277" t="s">
        <v>23</v>
      </c>
      <c r="B277" s="123" t="s">
        <v>1476</v>
      </c>
      <c r="C277" s="111" t="s">
        <v>1990</v>
      </c>
    </row>
    <row r="278" spans="1:3" ht="15" customHeight="1" x14ac:dyDescent="0.15">
      <c r="A278" t="s">
        <v>24</v>
      </c>
      <c r="B278" s="123" t="s">
        <v>1477</v>
      </c>
      <c r="C278" s="111" t="s">
        <v>1990</v>
      </c>
    </row>
    <row r="279" spans="1:3" ht="15" customHeight="1" x14ac:dyDescent="0.15">
      <c r="A279" t="s">
        <v>25</v>
      </c>
      <c r="B279" s="123" t="s">
        <v>1478</v>
      </c>
      <c r="C279" s="111" t="s">
        <v>1990</v>
      </c>
    </row>
    <row r="280" spans="1:3" ht="15" customHeight="1" x14ac:dyDescent="0.15">
      <c r="A280" t="s">
        <v>26</v>
      </c>
      <c r="B280" s="123" t="s">
        <v>1479</v>
      </c>
      <c r="C280" s="111" t="s">
        <v>1991</v>
      </c>
    </row>
    <row r="281" spans="1:3" ht="15" customHeight="1" x14ac:dyDescent="0.15">
      <c r="A281" t="s">
        <v>27</v>
      </c>
      <c r="B281" s="123" t="s">
        <v>1480</v>
      </c>
      <c r="C281" s="111" t="s">
        <v>1990</v>
      </c>
    </row>
    <row r="282" spans="1:3" ht="15" customHeight="1" x14ac:dyDescent="0.15">
      <c r="A282" t="s">
        <v>28</v>
      </c>
      <c r="B282" s="123" t="s">
        <v>1481</v>
      </c>
      <c r="C282" s="111" t="s">
        <v>1990</v>
      </c>
    </row>
    <row r="283" spans="1:3" ht="15" customHeight="1" x14ac:dyDescent="0.15">
      <c r="A283" t="s">
        <v>29</v>
      </c>
      <c r="B283" s="123" t="s">
        <v>1482</v>
      </c>
      <c r="C283" s="111" t="s">
        <v>1991</v>
      </c>
    </row>
    <row r="284" spans="1:3" ht="15" customHeight="1" x14ac:dyDescent="0.15">
      <c r="A284" t="s">
        <v>30</v>
      </c>
      <c r="B284" s="123" t="s">
        <v>1483</v>
      </c>
      <c r="C284" s="111" t="s">
        <v>1990</v>
      </c>
    </row>
    <row r="285" spans="1:3" ht="15" customHeight="1" x14ac:dyDescent="0.15">
      <c r="A285" t="s">
        <v>31</v>
      </c>
      <c r="B285" s="123" t="s">
        <v>1484</v>
      </c>
      <c r="C285" s="111" t="s">
        <v>1990</v>
      </c>
    </row>
    <row r="286" spans="1:3" ht="15" customHeight="1" x14ac:dyDescent="0.15">
      <c r="A286" t="s">
        <v>32</v>
      </c>
      <c r="B286" s="123" t="s">
        <v>1485</v>
      </c>
      <c r="C286" s="111" t="s">
        <v>1991</v>
      </c>
    </row>
    <row r="287" spans="1:3" ht="15" customHeight="1" x14ac:dyDescent="0.15">
      <c r="A287" t="s">
        <v>33</v>
      </c>
      <c r="B287" s="123" t="s">
        <v>1486</v>
      </c>
      <c r="C287" s="111" t="s">
        <v>1990</v>
      </c>
    </row>
    <row r="288" spans="1:3" ht="15" customHeight="1" x14ac:dyDescent="0.15">
      <c r="A288" t="s">
        <v>34</v>
      </c>
      <c r="B288" s="123" t="s">
        <v>1487</v>
      </c>
      <c r="C288" s="111" t="s">
        <v>1990</v>
      </c>
    </row>
    <row r="289" spans="1:3" ht="15" customHeight="1" x14ac:dyDescent="0.15">
      <c r="A289" t="s">
        <v>35</v>
      </c>
      <c r="B289" s="123" t="s">
        <v>1488</v>
      </c>
      <c r="C289" s="111" t="s">
        <v>1990</v>
      </c>
    </row>
    <row r="290" spans="1:3" ht="15" customHeight="1" x14ac:dyDescent="0.15">
      <c r="A290" t="s">
        <v>36</v>
      </c>
      <c r="B290" s="123" t="s">
        <v>1489</v>
      </c>
      <c r="C290" s="111" t="s">
        <v>1990</v>
      </c>
    </row>
    <row r="291" spans="1:3" ht="15" customHeight="1" x14ac:dyDescent="0.15">
      <c r="A291" t="s">
        <v>37</v>
      </c>
      <c r="B291" s="123" t="s">
        <v>1490</v>
      </c>
      <c r="C291" s="111" t="s">
        <v>1991</v>
      </c>
    </row>
    <row r="292" spans="1:3" ht="15" customHeight="1" x14ac:dyDescent="0.15">
      <c r="A292" t="s">
        <v>38</v>
      </c>
      <c r="B292" s="123" t="s">
        <v>1491</v>
      </c>
      <c r="C292" s="111" t="s">
        <v>1990</v>
      </c>
    </row>
    <row r="293" spans="1:3" ht="15" customHeight="1" x14ac:dyDescent="0.15">
      <c r="A293" t="s">
        <v>39</v>
      </c>
      <c r="B293" s="123" t="s">
        <v>1492</v>
      </c>
      <c r="C293" s="111" t="s">
        <v>1990</v>
      </c>
    </row>
    <row r="294" spans="1:3" ht="15" customHeight="1" x14ac:dyDescent="0.15">
      <c r="A294" t="s">
        <v>40</v>
      </c>
      <c r="B294" s="123" t="s">
        <v>1493</v>
      </c>
      <c r="C294" s="111" t="s">
        <v>1990</v>
      </c>
    </row>
    <row r="295" spans="1:3" ht="15" customHeight="1" x14ac:dyDescent="0.15">
      <c r="A295" t="s">
        <v>41</v>
      </c>
      <c r="B295" s="123" t="s">
        <v>1494</v>
      </c>
      <c r="C295" s="111" t="s">
        <v>1990</v>
      </c>
    </row>
    <row r="296" spans="1:3" ht="15" customHeight="1" x14ac:dyDescent="0.15">
      <c r="A296" t="s">
        <v>42</v>
      </c>
      <c r="B296" s="123" t="s">
        <v>1495</v>
      </c>
      <c r="C296" s="111" t="s">
        <v>1990</v>
      </c>
    </row>
    <row r="297" spans="1:3" ht="15" customHeight="1" x14ac:dyDescent="0.15">
      <c r="A297" t="s">
        <v>43</v>
      </c>
      <c r="B297" s="123" t="s">
        <v>1496</v>
      </c>
      <c r="C297" s="111" t="s">
        <v>1990</v>
      </c>
    </row>
    <row r="298" spans="1:3" ht="15" customHeight="1" x14ac:dyDescent="0.15">
      <c r="A298" t="s">
        <v>44</v>
      </c>
      <c r="B298" s="123" t="s">
        <v>1497</v>
      </c>
      <c r="C298" s="111" t="s">
        <v>1990</v>
      </c>
    </row>
    <row r="299" spans="1:3" ht="15" customHeight="1" x14ac:dyDescent="0.15">
      <c r="A299" t="s">
        <v>45</v>
      </c>
      <c r="B299" s="123" t="s">
        <v>1498</v>
      </c>
      <c r="C299" s="111" t="s">
        <v>1991</v>
      </c>
    </row>
    <row r="300" spans="1:3" ht="15" customHeight="1" x14ac:dyDescent="0.15">
      <c r="A300" t="s">
        <v>46</v>
      </c>
      <c r="B300" s="123" t="s">
        <v>1499</v>
      </c>
      <c r="C300" s="111" t="s">
        <v>1990</v>
      </c>
    </row>
    <row r="301" spans="1:3" ht="15" customHeight="1" x14ac:dyDescent="0.15">
      <c r="A301" t="s">
        <v>47</v>
      </c>
      <c r="B301" s="123" t="s">
        <v>1500</v>
      </c>
      <c r="C301" s="111" t="s">
        <v>1990</v>
      </c>
    </row>
    <row r="302" spans="1:3" ht="15" customHeight="1" x14ac:dyDescent="0.15">
      <c r="A302" t="s">
        <v>48</v>
      </c>
      <c r="B302" s="123" t="s">
        <v>1501</v>
      </c>
      <c r="C302" s="111" t="s">
        <v>1990</v>
      </c>
    </row>
    <row r="303" spans="1:3" ht="15" customHeight="1" x14ac:dyDescent="0.15">
      <c r="A303" t="s">
        <v>49</v>
      </c>
      <c r="B303" s="123" t="s">
        <v>1502</v>
      </c>
      <c r="C303" s="111" t="s">
        <v>1990</v>
      </c>
    </row>
    <row r="304" spans="1:3" ht="15" customHeight="1" x14ac:dyDescent="0.15">
      <c r="A304" t="s">
        <v>50</v>
      </c>
      <c r="B304" s="123" t="s">
        <v>1503</v>
      </c>
      <c r="C304" s="111" t="s">
        <v>1990</v>
      </c>
    </row>
    <row r="305" spans="1:3" ht="15" customHeight="1" x14ac:dyDescent="0.15">
      <c r="A305" t="s">
        <v>51</v>
      </c>
      <c r="B305" s="123" t="s">
        <v>1504</v>
      </c>
      <c r="C305" s="111" t="s">
        <v>1991</v>
      </c>
    </row>
    <row r="306" spans="1:3" ht="15" customHeight="1" x14ac:dyDescent="0.15">
      <c r="A306" t="s">
        <v>52</v>
      </c>
      <c r="B306" s="123" t="s">
        <v>1505</v>
      </c>
      <c r="C306" s="111" t="s">
        <v>1990</v>
      </c>
    </row>
    <row r="307" spans="1:3" ht="15" customHeight="1" x14ac:dyDescent="0.15">
      <c r="A307" t="s">
        <v>53</v>
      </c>
      <c r="B307" s="123" t="s">
        <v>1506</v>
      </c>
      <c r="C307" s="111" t="s">
        <v>1991</v>
      </c>
    </row>
    <row r="308" spans="1:3" ht="15" customHeight="1" x14ac:dyDescent="0.15">
      <c r="A308" t="s">
        <v>55</v>
      </c>
      <c r="B308" s="123" t="s">
        <v>1507</v>
      </c>
      <c r="C308" s="111" t="s">
        <v>1990</v>
      </c>
    </row>
    <row r="309" spans="1:3" ht="15" customHeight="1" x14ac:dyDescent="0.15">
      <c r="A309" t="s">
        <v>56</v>
      </c>
      <c r="B309" s="123" t="s">
        <v>1508</v>
      </c>
      <c r="C309" s="111" t="s">
        <v>1991</v>
      </c>
    </row>
    <row r="310" spans="1:3" ht="15" customHeight="1" x14ac:dyDescent="0.15">
      <c r="A310" t="s">
        <v>57</v>
      </c>
      <c r="B310" s="123" t="s">
        <v>1509</v>
      </c>
      <c r="C310" s="111" t="s">
        <v>1990</v>
      </c>
    </row>
    <row r="311" spans="1:3" ht="15" customHeight="1" x14ac:dyDescent="0.15">
      <c r="A311" t="s">
        <v>58</v>
      </c>
      <c r="B311" s="123" t="s">
        <v>1510</v>
      </c>
      <c r="C311" s="111" t="s">
        <v>1990</v>
      </c>
    </row>
    <row r="312" spans="1:3" ht="15" customHeight="1" x14ac:dyDescent="0.15">
      <c r="A312" t="s">
        <v>59</v>
      </c>
      <c r="B312" s="123" t="s">
        <v>1511</v>
      </c>
      <c r="C312" s="111" t="s">
        <v>1991</v>
      </c>
    </row>
    <row r="313" spans="1:3" ht="15" customHeight="1" x14ac:dyDescent="0.15">
      <c r="A313" t="s">
        <v>60</v>
      </c>
      <c r="B313" s="123" t="s">
        <v>1512</v>
      </c>
      <c r="C313" s="111" t="s">
        <v>1990</v>
      </c>
    </row>
    <row r="314" spans="1:3" ht="15" customHeight="1" x14ac:dyDescent="0.15">
      <c r="A314" t="s">
        <v>61</v>
      </c>
      <c r="B314" s="123" t="s">
        <v>1513</v>
      </c>
      <c r="C314" s="111" t="s">
        <v>1990</v>
      </c>
    </row>
    <row r="315" spans="1:3" ht="15" customHeight="1" x14ac:dyDescent="0.15">
      <c r="A315" t="s">
        <v>62</v>
      </c>
      <c r="B315" s="123" t="s">
        <v>1514</v>
      </c>
      <c r="C315" s="111" t="s">
        <v>1991</v>
      </c>
    </row>
    <row r="316" spans="1:3" ht="15" customHeight="1" x14ac:dyDescent="0.15">
      <c r="A316" t="s">
        <v>63</v>
      </c>
      <c r="B316" s="123" t="s">
        <v>1515</v>
      </c>
      <c r="C316" s="111" t="s">
        <v>1990</v>
      </c>
    </row>
    <row r="317" spans="1:3" ht="15" customHeight="1" x14ac:dyDescent="0.15">
      <c r="A317" t="s">
        <v>64</v>
      </c>
      <c r="B317" s="123" t="s">
        <v>1516</v>
      </c>
      <c r="C317" s="111" t="s">
        <v>1990</v>
      </c>
    </row>
    <row r="318" spans="1:3" ht="15" customHeight="1" x14ac:dyDescent="0.15">
      <c r="A318" t="s">
        <v>65</v>
      </c>
      <c r="B318" s="123" t="s">
        <v>1517</v>
      </c>
      <c r="C318" s="111" t="s">
        <v>1991</v>
      </c>
    </row>
    <row r="319" spans="1:3" ht="15" customHeight="1" x14ac:dyDescent="0.15">
      <c r="A319" t="s">
        <v>66</v>
      </c>
      <c r="B319" s="123" t="s">
        <v>1518</v>
      </c>
      <c r="C319" s="111" t="s">
        <v>1990</v>
      </c>
    </row>
    <row r="320" spans="1:3" ht="15" customHeight="1" x14ac:dyDescent="0.15">
      <c r="A320" t="s">
        <v>67</v>
      </c>
      <c r="B320" s="123" t="s">
        <v>1519</v>
      </c>
      <c r="C320" s="111" t="s">
        <v>1990</v>
      </c>
    </row>
    <row r="321" spans="1:3" ht="15" customHeight="1" x14ac:dyDescent="0.15">
      <c r="A321" t="s">
        <v>68</v>
      </c>
      <c r="B321" s="123" t="s">
        <v>1520</v>
      </c>
      <c r="C321" s="111" t="s">
        <v>1990</v>
      </c>
    </row>
    <row r="322" spans="1:3" ht="15" customHeight="1" x14ac:dyDescent="0.15">
      <c r="A322" t="s">
        <v>69</v>
      </c>
      <c r="B322" s="123" t="s">
        <v>1521</v>
      </c>
      <c r="C322" s="111" t="s">
        <v>1990</v>
      </c>
    </row>
    <row r="323" spans="1:3" ht="15" customHeight="1" x14ac:dyDescent="0.15">
      <c r="A323" t="s">
        <v>70</v>
      </c>
      <c r="B323" s="123" t="s">
        <v>1522</v>
      </c>
      <c r="C323" s="111" t="s">
        <v>1991</v>
      </c>
    </row>
    <row r="324" spans="1:3" ht="15" customHeight="1" x14ac:dyDescent="0.15">
      <c r="A324" t="s">
        <v>1184</v>
      </c>
      <c r="B324" s="123" t="s">
        <v>1523</v>
      </c>
      <c r="C324" s="111" t="s">
        <v>1990</v>
      </c>
    </row>
    <row r="325" spans="1:3" ht="15" customHeight="1" x14ac:dyDescent="0.15">
      <c r="A325" t="s">
        <v>71</v>
      </c>
      <c r="B325" s="123" t="s">
        <v>1524</v>
      </c>
      <c r="C325" s="111" t="s">
        <v>1990</v>
      </c>
    </row>
    <row r="326" spans="1:3" ht="15" customHeight="1" x14ac:dyDescent="0.15">
      <c r="A326" t="s">
        <v>72</v>
      </c>
      <c r="B326" s="123" t="s">
        <v>1525</v>
      </c>
      <c r="C326" s="111" t="s">
        <v>1991</v>
      </c>
    </row>
    <row r="327" spans="1:3" ht="15" customHeight="1" x14ac:dyDescent="0.15">
      <c r="A327" t="s">
        <v>73</v>
      </c>
      <c r="B327" s="123" t="s">
        <v>1526</v>
      </c>
      <c r="C327" s="111" t="s">
        <v>1991</v>
      </c>
    </row>
    <row r="328" spans="1:3" ht="15" customHeight="1" x14ac:dyDescent="0.15">
      <c r="A328" t="s">
        <v>74</v>
      </c>
      <c r="B328" s="123" t="s">
        <v>1527</v>
      </c>
      <c r="C328" s="111" t="s">
        <v>1990</v>
      </c>
    </row>
    <row r="329" spans="1:3" ht="15" customHeight="1" x14ac:dyDescent="0.15">
      <c r="A329" t="s">
        <v>75</v>
      </c>
      <c r="B329" s="123" t="s">
        <v>1528</v>
      </c>
      <c r="C329" s="111" t="s">
        <v>1990</v>
      </c>
    </row>
    <row r="330" spans="1:3" ht="15" customHeight="1" x14ac:dyDescent="0.15">
      <c r="A330" t="s">
        <v>76</v>
      </c>
      <c r="B330" s="123" t="s">
        <v>1529</v>
      </c>
      <c r="C330" s="111" t="s">
        <v>1991</v>
      </c>
    </row>
    <row r="331" spans="1:3" ht="15" customHeight="1" x14ac:dyDescent="0.15">
      <c r="A331" t="s">
        <v>77</v>
      </c>
      <c r="B331" s="123" t="s">
        <v>1530</v>
      </c>
      <c r="C331" s="111" t="s">
        <v>1990</v>
      </c>
    </row>
    <row r="332" spans="1:3" ht="15" customHeight="1" x14ac:dyDescent="0.15">
      <c r="A332" t="s">
        <v>78</v>
      </c>
      <c r="B332" s="123" t="s">
        <v>1531</v>
      </c>
      <c r="C332" s="111" t="s">
        <v>1990</v>
      </c>
    </row>
    <row r="333" spans="1:3" ht="15" customHeight="1" x14ac:dyDescent="0.15">
      <c r="A333" t="s">
        <v>79</v>
      </c>
      <c r="B333" s="123" t="s">
        <v>1532</v>
      </c>
      <c r="C333" s="111" t="s">
        <v>1990</v>
      </c>
    </row>
    <row r="334" spans="1:3" ht="15" customHeight="1" x14ac:dyDescent="0.15">
      <c r="A334" t="s">
        <v>870</v>
      </c>
      <c r="B334" s="123" t="s">
        <v>1533</v>
      </c>
      <c r="C334" s="111" t="s">
        <v>1991</v>
      </c>
    </row>
    <row r="335" spans="1:3" ht="15" customHeight="1" x14ac:dyDescent="0.15">
      <c r="A335" t="s">
        <v>80</v>
      </c>
      <c r="B335" s="123" t="s">
        <v>1534</v>
      </c>
      <c r="C335" s="111" t="s">
        <v>1991</v>
      </c>
    </row>
    <row r="336" spans="1:3" ht="15" customHeight="1" x14ac:dyDescent="0.15">
      <c r="A336" t="s">
        <v>81</v>
      </c>
      <c r="B336" s="123" t="s">
        <v>1535</v>
      </c>
      <c r="C336" s="111" t="s">
        <v>1990</v>
      </c>
    </row>
    <row r="337" spans="1:3" ht="15" customHeight="1" x14ac:dyDescent="0.15">
      <c r="A337" t="s">
        <v>83</v>
      </c>
      <c r="B337" s="123" t="s">
        <v>1536</v>
      </c>
      <c r="C337" s="111" t="s">
        <v>1991</v>
      </c>
    </row>
    <row r="338" spans="1:3" ht="15" customHeight="1" x14ac:dyDescent="0.15">
      <c r="A338" t="s">
        <v>84</v>
      </c>
      <c r="B338" s="123" t="s">
        <v>1537</v>
      </c>
      <c r="C338" s="111" t="s">
        <v>1991</v>
      </c>
    </row>
    <row r="339" spans="1:3" ht="15" customHeight="1" x14ac:dyDescent="0.15">
      <c r="A339" t="s">
        <v>85</v>
      </c>
      <c r="B339" s="123" t="s">
        <v>1538</v>
      </c>
      <c r="C339" s="111" t="s">
        <v>1991</v>
      </c>
    </row>
    <row r="340" spans="1:3" ht="15" customHeight="1" x14ac:dyDescent="0.15">
      <c r="A340" t="s">
        <v>86</v>
      </c>
      <c r="B340" s="123" t="s">
        <v>1539</v>
      </c>
      <c r="C340" s="111" t="s">
        <v>1991</v>
      </c>
    </row>
    <row r="341" spans="1:3" ht="15" customHeight="1" x14ac:dyDescent="0.15">
      <c r="A341" t="s">
        <v>87</v>
      </c>
      <c r="B341" s="123" t="s">
        <v>1540</v>
      </c>
      <c r="C341" s="111" t="s">
        <v>1990</v>
      </c>
    </row>
    <row r="342" spans="1:3" ht="15" customHeight="1" x14ac:dyDescent="0.15">
      <c r="A342" t="s">
        <v>88</v>
      </c>
      <c r="B342" s="123" t="s">
        <v>1541</v>
      </c>
      <c r="C342" s="111" t="s">
        <v>1990</v>
      </c>
    </row>
    <row r="343" spans="1:3" ht="15" customHeight="1" x14ac:dyDescent="0.15">
      <c r="A343" t="s">
        <v>89</v>
      </c>
      <c r="B343" s="123" t="s">
        <v>1542</v>
      </c>
      <c r="C343" s="111" t="s">
        <v>1990</v>
      </c>
    </row>
    <row r="344" spans="1:3" ht="15" customHeight="1" x14ac:dyDescent="0.15">
      <c r="A344" t="s">
        <v>90</v>
      </c>
      <c r="B344" s="123" t="s">
        <v>1543</v>
      </c>
      <c r="C344" s="111" t="s">
        <v>1991</v>
      </c>
    </row>
    <row r="345" spans="1:3" ht="15" customHeight="1" x14ac:dyDescent="0.15">
      <c r="A345" t="s">
        <v>91</v>
      </c>
      <c r="B345" s="123" t="s">
        <v>1544</v>
      </c>
      <c r="C345" s="111" t="s">
        <v>1991</v>
      </c>
    </row>
    <row r="346" spans="1:3" ht="15" customHeight="1" x14ac:dyDescent="0.15">
      <c r="A346" t="s">
        <v>920</v>
      </c>
      <c r="B346" s="123" t="s">
        <v>1545</v>
      </c>
      <c r="C346" s="111" t="s">
        <v>1991</v>
      </c>
    </row>
    <row r="347" spans="1:3" ht="15" customHeight="1" x14ac:dyDescent="0.15">
      <c r="A347" t="s">
        <v>92</v>
      </c>
      <c r="B347" s="123" t="s">
        <v>1546</v>
      </c>
      <c r="C347" s="111" t="s">
        <v>1991</v>
      </c>
    </row>
    <row r="348" spans="1:3" ht="15" customHeight="1" x14ac:dyDescent="0.15">
      <c r="A348" t="s">
        <v>93</v>
      </c>
      <c r="B348" s="123" t="s">
        <v>1547</v>
      </c>
      <c r="C348" s="111" t="s">
        <v>1990</v>
      </c>
    </row>
    <row r="349" spans="1:3" ht="15" customHeight="1" x14ac:dyDescent="0.15">
      <c r="A349" t="s">
        <v>94</v>
      </c>
      <c r="B349" s="123" t="s">
        <v>1548</v>
      </c>
      <c r="C349" s="111" t="s">
        <v>1991</v>
      </c>
    </row>
    <row r="350" spans="1:3" ht="15" customHeight="1" x14ac:dyDescent="0.15">
      <c r="A350" t="s">
        <v>871</v>
      </c>
      <c r="B350" s="123" t="s">
        <v>1549</v>
      </c>
      <c r="C350" s="111" t="s">
        <v>1991</v>
      </c>
    </row>
    <row r="351" spans="1:3" ht="15" customHeight="1" x14ac:dyDescent="0.15">
      <c r="A351" t="s">
        <v>95</v>
      </c>
      <c r="B351" s="123" t="s">
        <v>1550</v>
      </c>
      <c r="C351" s="111" t="s">
        <v>1991</v>
      </c>
    </row>
    <row r="352" spans="1:3" ht="15" customHeight="1" x14ac:dyDescent="0.15">
      <c r="A352" t="s">
        <v>96</v>
      </c>
      <c r="B352" s="123" t="s">
        <v>1551</v>
      </c>
      <c r="C352" s="111" t="s">
        <v>1991</v>
      </c>
    </row>
    <row r="353" spans="1:3" ht="15" customHeight="1" x14ac:dyDescent="0.15">
      <c r="A353" t="s">
        <v>97</v>
      </c>
      <c r="B353" s="123" t="s">
        <v>1552</v>
      </c>
      <c r="C353" s="111" t="s">
        <v>1991</v>
      </c>
    </row>
    <row r="354" spans="1:3" ht="15" customHeight="1" x14ac:dyDescent="0.15">
      <c r="A354" t="s">
        <v>98</v>
      </c>
      <c r="B354" s="123" t="s">
        <v>1553</v>
      </c>
      <c r="C354" s="111" t="s">
        <v>1991</v>
      </c>
    </row>
    <row r="355" spans="1:3" ht="15" customHeight="1" x14ac:dyDescent="0.15">
      <c r="A355" t="s">
        <v>99</v>
      </c>
      <c r="B355" s="123" t="s">
        <v>1554</v>
      </c>
      <c r="C355" s="111" t="s">
        <v>1991</v>
      </c>
    </row>
    <row r="356" spans="1:3" ht="15" customHeight="1" x14ac:dyDescent="0.15">
      <c r="A356" t="s">
        <v>872</v>
      </c>
      <c r="B356" s="123" t="s">
        <v>1555</v>
      </c>
      <c r="C356" s="111" t="s">
        <v>1991</v>
      </c>
    </row>
    <row r="357" spans="1:3" ht="15" customHeight="1" x14ac:dyDescent="0.15">
      <c r="A357" s="112" t="s">
        <v>873</v>
      </c>
      <c r="B357" s="124" t="s">
        <v>1556</v>
      </c>
      <c r="C357" s="111" t="s">
        <v>1990</v>
      </c>
    </row>
    <row r="358" spans="1:3" ht="15" customHeight="1" x14ac:dyDescent="0.15">
      <c r="A358" s="113" t="s">
        <v>874</v>
      </c>
      <c r="B358" s="124" t="s">
        <v>1557</v>
      </c>
      <c r="C358" s="111" t="s">
        <v>1990</v>
      </c>
    </row>
    <row r="359" spans="1:3" ht="15" customHeight="1" x14ac:dyDescent="0.15">
      <c r="A359" t="s">
        <v>875</v>
      </c>
      <c r="B359" s="123" t="s">
        <v>1558</v>
      </c>
      <c r="C359" s="111" t="s">
        <v>1991</v>
      </c>
    </row>
    <row r="360" spans="1:3" ht="15" customHeight="1" x14ac:dyDescent="0.15">
      <c r="A360" t="s">
        <v>1185</v>
      </c>
      <c r="B360" s="123" t="s">
        <v>1559</v>
      </c>
      <c r="C360" s="111" t="s">
        <v>1991</v>
      </c>
    </row>
    <row r="361" spans="1:3" ht="15" customHeight="1" x14ac:dyDescent="0.15">
      <c r="A361" t="s">
        <v>876</v>
      </c>
      <c r="B361" s="123" t="s">
        <v>1560</v>
      </c>
      <c r="C361" s="111" t="s">
        <v>1991</v>
      </c>
    </row>
    <row r="362" spans="1:3" ht="15" customHeight="1" x14ac:dyDescent="0.15">
      <c r="A362" t="s">
        <v>1186</v>
      </c>
      <c r="B362" s="123" t="s">
        <v>1561</v>
      </c>
      <c r="C362" s="111" t="s">
        <v>1991</v>
      </c>
    </row>
    <row r="363" spans="1:3" ht="15" customHeight="1" x14ac:dyDescent="0.15">
      <c r="A363" t="s">
        <v>1187</v>
      </c>
      <c r="B363" s="123" t="s">
        <v>1562</v>
      </c>
      <c r="C363" s="111" t="s">
        <v>1991</v>
      </c>
    </row>
    <row r="364" spans="1:3" ht="15" customHeight="1" x14ac:dyDescent="0.15">
      <c r="A364" t="s">
        <v>1188</v>
      </c>
      <c r="B364" s="123" t="s">
        <v>1563</v>
      </c>
      <c r="C364" s="111" t="s">
        <v>1991</v>
      </c>
    </row>
    <row r="365" spans="1:3" ht="15" customHeight="1" x14ac:dyDescent="0.15">
      <c r="A365" t="s">
        <v>1189</v>
      </c>
      <c r="B365" s="123" t="s">
        <v>1564</v>
      </c>
      <c r="C365" s="111" t="s">
        <v>1991</v>
      </c>
    </row>
    <row r="366" spans="1:3" ht="15" customHeight="1" x14ac:dyDescent="0.15">
      <c r="A366" t="s">
        <v>100</v>
      </c>
      <c r="B366" s="123" t="s">
        <v>1565</v>
      </c>
      <c r="C366" s="111" t="s">
        <v>1990</v>
      </c>
    </row>
    <row r="367" spans="1:3" ht="15" customHeight="1" x14ac:dyDescent="0.15">
      <c r="A367" t="s">
        <v>101</v>
      </c>
      <c r="B367" s="123" t="s">
        <v>1566</v>
      </c>
      <c r="C367" s="111" t="s">
        <v>1990</v>
      </c>
    </row>
    <row r="368" spans="1:3" ht="15" customHeight="1" x14ac:dyDescent="0.15">
      <c r="A368" t="s">
        <v>102</v>
      </c>
      <c r="B368" s="123" t="s">
        <v>1567</v>
      </c>
      <c r="C368" s="111" t="s">
        <v>1991</v>
      </c>
    </row>
    <row r="369" spans="1:3" ht="15" customHeight="1" x14ac:dyDescent="0.15">
      <c r="A369" t="s">
        <v>103</v>
      </c>
      <c r="B369" s="123" t="s">
        <v>1568</v>
      </c>
      <c r="C369" s="111" t="s">
        <v>1990</v>
      </c>
    </row>
    <row r="370" spans="1:3" ht="15" customHeight="1" x14ac:dyDescent="0.15">
      <c r="A370" t="s">
        <v>104</v>
      </c>
      <c r="B370" s="123" t="s">
        <v>1569</v>
      </c>
      <c r="C370" s="111" t="s">
        <v>1990</v>
      </c>
    </row>
    <row r="371" spans="1:3" ht="15" customHeight="1" x14ac:dyDescent="0.15">
      <c r="A371" t="s">
        <v>105</v>
      </c>
      <c r="B371" s="123" t="s">
        <v>1570</v>
      </c>
      <c r="C371" s="111" t="s">
        <v>1990</v>
      </c>
    </row>
    <row r="372" spans="1:3" ht="15" customHeight="1" x14ac:dyDescent="0.15">
      <c r="A372" t="s">
        <v>106</v>
      </c>
      <c r="B372" s="123" t="s">
        <v>1571</v>
      </c>
      <c r="C372" s="111" t="s">
        <v>1990</v>
      </c>
    </row>
    <row r="373" spans="1:3" ht="15" customHeight="1" x14ac:dyDescent="0.15">
      <c r="A373" t="s">
        <v>107</v>
      </c>
      <c r="B373" s="123" t="s">
        <v>1572</v>
      </c>
      <c r="C373" s="111" t="s">
        <v>1990</v>
      </c>
    </row>
    <row r="374" spans="1:3" ht="15" customHeight="1" x14ac:dyDescent="0.15">
      <c r="A374" t="s">
        <v>108</v>
      </c>
      <c r="B374" s="123" t="s">
        <v>1573</v>
      </c>
      <c r="C374" s="111" t="s">
        <v>1990</v>
      </c>
    </row>
    <row r="375" spans="1:3" ht="15" customHeight="1" x14ac:dyDescent="0.15">
      <c r="A375" t="s">
        <v>109</v>
      </c>
      <c r="B375" s="123" t="s">
        <v>1574</v>
      </c>
      <c r="C375" s="111" t="s">
        <v>1990</v>
      </c>
    </row>
    <row r="376" spans="1:3" ht="15" customHeight="1" x14ac:dyDescent="0.15">
      <c r="A376" t="s">
        <v>921</v>
      </c>
      <c r="B376" s="123" t="s">
        <v>1575</v>
      </c>
      <c r="C376" s="111" t="s">
        <v>1990</v>
      </c>
    </row>
    <row r="377" spans="1:3" ht="15" customHeight="1" x14ac:dyDescent="0.15">
      <c r="A377" t="s">
        <v>110</v>
      </c>
      <c r="B377" s="123" t="s">
        <v>1576</v>
      </c>
      <c r="C377" s="111" t="s">
        <v>1990</v>
      </c>
    </row>
    <row r="378" spans="1:3" ht="15" customHeight="1" x14ac:dyDescent="0.15">
      <c r="A378" t="s">
        <v>111</v>
      </c>
      <c r="B378" s="123" t="s">
        <v>1577</v>
      </c>
      <c r="C378" s="111" t="s">
        <v>1990</v>
      </c>
    </row>
    <row r="379" spans="1:3" ht="15" customHeight="1" x14ac:dyDescent="0.15">
      <c r="A379" t="s">
        <v>112</v>
      </c>
      <c r="B379" s="123" t="s">
        <v>1578</v>
      </c>
      <c r="C379" s="111" t="s">
        <v>1990</v>
      </c>
    </row>
    <row r="380" spans="1:3" ht="15" customHeight="1" x14ac:dyDescent="0.15">
      <c r="A380" t="s">
        <v>113</v>
      </c>
      <c r="B380" s="123" t="s">
        <v>1579</v>
      </c>
      <c r="C380" s="111" t="s">
        <v>1991</v>
      </c>
    </row>
    <row r="381" spans="1:3" ht="15" customHeight="1" x14ac:dyDescent="0.15">
      <c r="A381" t="s">
        <v>114</v>
      </c>
      <c r="B381" s="123" t="s">
        <v>1580</v>
      </c>
      <c r="C381" s="111" t="s">
        <v>1990</v>
      </c>
    </row>
    <row r="382" spans="1:3" ht="15" customHeight="1" x14ac:dyDescent="0.15">
      <c r="A382" t="s">
        <v>115</v>
      </c>
      <c r="B382" s="123" t="s">
        <v>1581</v>
      </c>
      <c r="C382" s="111" t="s">
        <v>1990</v>
      </c>
    </row>
    <row r="383" spans="1:3" ht="15" customHeight="1" x14ac:dyDescent="0.15">
      <c r="A383" t="s">
        <v>116</v>
      </c>
      <c r="B383" s="123" t="s">
        <v>1582</v>
      </c>
      <c r="C383" s="111" t="s">
        <v>1990</v>
      </c>
    </row>
    <row r="384" spans="1:3" ht="15" customHeight="1" x14ac:dyDescent="0.15">
      <c r="A384" t="s">
        <v>117</v>
      </c>
      <c r="B384" s="123" t="s">
        <v>1583</v>
      </c>
      <c r="C384" s="111" t="s">
        <v>1991</v>
      </c>
    </row>
    <row r="385" spans="1:3" ht="15" customHeight="1" x14ac:dyDescent="0.15">
      <c r="A385" t="s">
        <v>118</v>
      </c>
      <c r="B385" s="123" t="s">
        <v>1584</v>
      </c>
      <c r="C385" s="111" t="s">
        <v>1990</v>
      </c>
    </row>
    <row r="386" spans="1:3" ht="15" customHeight="1" x14ac:dyDescent="0.15">
      <c r="A386" t="s">
        <v>119</v>
      </c>
      <c r="B386" s="123" t="s">
        <v>1585</v>
      </c>
      <c r="C386" s="111" t="s">
        <v>1991</v>
      </c>
    </row>
    <row r="387" spans="1:3" ht="15" customHeight="1" x14ac:dyDescent="0.15">
      <c r="A387" t="s">
        <v>120</v>
      </c>
      <c r="B387" s="123" t="s">
        <v>1586</v>
      </c>
      <c r="C387" s="111" t="s">
        <v>1990</v>
      </c>
    </row>
    <row r="388" spans="1:3" ht="15" customHeight="1" x14ac:dyDescent="0.15">
      <c r="A388" t="s">
        <v>121</v>
      </c>
      <c r="B388" s="123" t="s">
        <v>1587</v>
      </c>
      <c r="C388" s="111" t="s">
        <v>1990</v>
      </c>
    </row>
    <row r="389" spans="1:3" ht="15" customHeight="1" x14ac:dyDescent="0.15">
      <c r="A389" t="s">
        <v>122</v>
      </c>
      <c r="B389" s="123" t="s">
        <v>1588</v>
      </c>
      <c r="C389" s="111" t="s">
        <v>1990</v>
      </c>
    </row>
    <row r="390" spans="1:3" ht="15" customHeight="1" x14ac:dyDescent="0.15">
      <c r="A390" t="s">
        <v>123</v>
      </c>
      <c r="B390" s="123" t="s">
        <v>1589</v>
      </c>
      <c r="C390" s="111" t="s">
        <v>1990</v>
      </c>
    </row>
    <row r="391" spans="1:3" ht="15" customHeight="1" x14ac:dyDescent="0.15">
      <c r="A391" t="s">
        <v>124</v>
      </c>
      <c r="B391" s="123" t="s">
        <v>1590</v>
      </c>
      <c r="C391" s="111" t="s">
        <v>1990</v>
      </c>
    </row>
    <row r="392" spans="1:3" ht="15" customHeight="1" x14ac:dyDescent="0.15">
      <c r="A392" t="s">
        <v>125</v>
      </c>
      <c r="B392" s="123" t="s">
        <v>1591</v>
      </c>
      <c r="C392" s="111" t="s">
        <v>1991</v>
      </c>
    </row>
    <row r="393" spans="1:3" ht="15" customHeight="1" x14ac:dyDescent="0.15">
      <c r="A393" t="s">
        <v>126</v>
      </c>
      <c r="B393" s="123" t="s">
        <v>1592</v>
      </c>
      <c r="C393" s="111" t="s">
        <v>1990</v>
      </c>
    </row>
    <row r="394" spans="1:3" ht="15" customHeight="1" x14ac:dyDescent="0.15">
      <c r="A394" t="s">
        <v>127</v>
      </c>
      <c r="B394" s="123" t="s">
        <v>1593</v>
      </c>
      <c r="C394" s="111" t="s">
        <v>1991</v>
      </c>
    </row>
    <row r="395" spans="1:3" ht="15" customHeight="1" x14ac:dyDescent="0.15">
      <c r="A395" t="s">
        <v>128</v>
      </c>
      <c r="B395" s="123" t="s">
        <v>1594</v>
      </c>
      <c r="C395" s="111" t="s">
        <v>1990</v>
      </c>
    </row>
    <row r="396" spans="1:3" ht="15" customHeight="1" x14ac:dyDescent="0.15">
      <c r="A396" t="s">
        <v>129</v>
      </c>
      <c r="B396" s="123" t="s">
        <v>1595</v>
      </c>
      <c r="C396" s="111" t="s">
        <v>1990</v>
      </c>
    </row>
    <row r="397" spans="1:3" ht="15" customHeight="1" x14ac:dyDescent="0.15">
      <c r="A397" t="s">
        <v>130</v>
      </c>
      <c r="B397" s="123" t="s">
        <v>1596</v>
      </c>
      <c r="C397" s="111" t="s">
        <v>1990</v>
      </c>
    </row>
    <row r="398" spans="1:3" ht="15" customHeight="1" x14ac:dyDescent="0.15">
      <c r="A398" t="s">
        <v>131</v>
      </c>
      <c r="B398" s="123" t="s">
        <v>1597</v>
      </c>
      <c r="C398" s="111" t="s">
        <v>1991</v>
      </c>
    </row>
    <row r="399" spans="1:3" ht="15" customHeight="1" x14ac:dyDescent="0.15">
      <c r="A399" t="s">
        <v>132</v>
      </c>
      <c r="B399" s="123" t="s">
        <v>1598</v>
      </c>
      <c r="C399" s="111" t="s">
        <v>1990</v>
      </c>
    </row>
    <row r="400" spans="1:3" ht="15" customHeight="1" x14ac:dyDescent="0.15">
      <c r="A400" t="s">
        <v>133</v>
      </c>
      <c r="B400" s="123" t="s">
        <v>1599</v>
      </c>
      <c r="C400" s="111" t="s">
        <v>1990</v>
      </c>
    </row>
    <row r="401" spans="1:3" ht="15" customHeight="1" x14ac:dyDescent="0.15">
      <c r="A401" t="s">
        <v>134</v>
      </c>
      <c r="B401" s="123" t="s">
        <v>1600</v>
      </c>
      <c r="C401" s="111" t="s">
        <v>1990</v>
      </c>
    </row>
    <row r="402" spans="1:3" ht="15" customHeight="1" x14ac:dyDescent="0.15">
      <c r="A402" t="s">
        <v>135</v>
      </c>
      <c r="B402" s="123" t="s">
        <v>1601</v>
      </c>
      <c r="C402" s="111" t="s">
        <v>1990</v>
      </c>
    </row>
    <row r="403" spans="1:3" ht="15" customHeight="1" x14ac:dyDescent="0.15">
      <c r="A403" t="s">
        <v>136</v>
      </c>
      <c r="B403" s="123" t="s">
        <v>1602</v>
      </c>
      <c r="C403" s="111" t="s">
        <v>1990</v>
      </c>
    </row>
    <row r="404" spans="1:3" ht="15" customHeight="1" x14ac:dyDescent="0.15">
      <c r="A404" t="s">
        <v>137</v>
      </c>
      <c r="B404" s="123" t="s">
        <v>1603</v>
      </c>
      <c r="C404" s="111" t="s">
        <v>1991</v>
      </c>
    </row>
    <row r="405" spans="1:3" ht="15" customHeight="1" x14ac:dyDescent="0.15">
      <c r="A405" t="s">
        <v>138</v>
      </c>
      <c r="B405" s="123" t="s">
        <v>1604</v>
      </c>
      <c r="C405" s="111" t="s">
        <v>1990</v>
      </c>
    </row>
    <row r="406" spans="1:3" ht="15" customHeight="1" x14ac:dyDescent="0.15">
      <c r="A406" t="s">
        <v>139</v>
      </c>
      <c r="B406" s="123" t="s">
        <v>1605</v>
      </c>
      <c r="C406" s="111" t="s">
        <v>1990</v>
      </c>
    </row>
    <row r="407" spans="1:3" ht="15" customHeight="1" x14ac:dyDescent="0.15">
      <c r="A407" t="s">
        <v>140</v>
      </c>
      <c r="B407" s="123" t="s">
        <v>1606</v>
      </c>
      <c r="C407" s="111" t="s">
        <v>1991</v>
      </c>
    </row>
    <row r="408" spans="1:3" ht="15" customHeight="1" x14ac:dyDescent="0.15">
      <c r="A408" t="s">
        <v>159</v>
      </c>
      <c r="B408" s="123" t="s">
        <v>1607</v>
      </c>
      <c r="C408" s="111" t="s">
        <v>1991</v>
      </c>
    </row>
    <row r="409" spans="1:3" ht="15" customHeight="1" x14ac:dyDescent="0.15">
      <c r="A409" t="s">
        <v>160</v>
      </c>
      <c r="B409" s="123" t="s">
        <v>1608</v>
      </c>
      <c r="C409" s="111" t="s">
        <v>1990</v>
      </c>
    </row>
    <row r="410" spans="1:3" ht="15" customHeight="1" x14ac:dyDescent="0.15">
      <c r="A410" t="s">
        <v>161</v>
      </c>
      <c r="B410" s="123" t="s">
        <v>1609</v>
      </c>
      <c r="C410" s="111" t="s">
        <v>1991</v>
      </c>
    </row>
    <row r="411" spans="1:3" ht="15" customHeight="1" x14ac:dyDescent="0.15">
      <c r="A411" t="s">
        <v>162</v>
      </c>
      <c r="B411" s="123" t="s">
        <v>1610</v>
      </c>
      <c r="C411" s="111" t="s">
        <v>1991</v>
      </c>
    </row>
    <row r="412" spans="1:3" ht="15" customHeight="1" x14ac:dyDescent="0.15">
      <c r="A412" t="s">
        <v>163</v>
      </c>
      <c r="B412" s="123" t="s">
        <v>1611</v>
      </c>
      <c r="C412" s="111" t="s">
        <v>1991</v>
      </c>
    </row>
    <row r="413" spans="1:3" ht="15" customHeight="1" x14ac:dyDescent="0.15">
      <c r="A413" t="s">
        <v>164</v>
      </c>
      <c r="B413" s="123" t="s">
        <v>1612</v>
      </c>
      <c r="C413" s="111" t="s">
        <v>1990</v>
      </c>
    </row>
    <row r="414" spans="1:3" ht="15" customHeight="1" x14ac:dyDescent="0.15">
      <c r="A414" t="s">
        <v>165</v>
      </c>
      <c r="B414" s="123" t="s">
        <v>1613</v>
      </c>
      <c r="C414" s="111" t="s">
        <v>1990</v>
      </c>
    </row>
    <row r="415" spans="1:3" ht="15" customHeight="1" x14ac:dyDescent="0.15">
      <c r="A415" t="s">
        <v>166</v>
      </c>
      <c r="B415" s="123" t="s">
        <v>1614</v>
      </c>
      <c r="C415" s="111" t="s">
        <v>1990</v>
      </c>
    </row>
    <row r="416" spans="1:3" ht="15" customHeight="1" x14ac:dyDescent="0.15">
      <c r="A416" t="s">
        <v>167</v>
      </c>
      <c r="B416" s="123" t="s">
        <v>1615</v>
      </c>
      <c r="C416" s="111" t="s">
        <v>1990</v>
      </c>
    </row>
    <row r="417" spans="1:3" ht="15" customHeight="1" x14ac:dyDescent="0.15">
      <c r="A417" t="s">
        <v>168</v>
      </c>
      <c r="B417" s="123" t="s">
        <v>1616</v>
      </c>
      <c r="C417" s="111" t="s">
        <v>1990</v>
      </c>
    </row>
    <row r="418" spans="1:3" ht="15" customHeight="1" x14ac:dyDescent="0.15">
      <c r="A418" t="s">
        <v>169</v>
      </c>
      <c r="B418" s="123" t="s">
        <v>1617</v>
      </c>
      <c r="C418" s="111" t="s">
        <v>1991</v>
      </c>
    </row>
    <row r="419" spans="1:3" ht="15" customHeight="1" x14ac:dyDescent="0.15">
      <c r="A419" t="s">
        <v>170</v>
      </c>
      <c r="B419" s="123" t="s">
        <v>1618</v>
      </c>
      <c r="C419" s="111" t="s">
        <v>1990</v>
      </c>
    </row>
    <row r="420" spans="1:3" ht="15" customHeight="1" x14ac:dyDescent="0.15">
      <c r="A420" t="s">
        <v>171</v>
      </c>
      <c r="B420" s="123" t="s">
        <v>1619</v>
      </c>
      <c r="C420" s="111" t="s">
        <v>1990</v>
      </c>
    </row>
    <row r="421" spans="1:3" ht="15" customHeight="1" x14ac:dyDescent="0.15">
      <c r="A421" t="s">
        <v>172</v>
      </c>
      <c r="B421" s="123" t="s">
        <v>1620</v>
      </c>
      <c r="C421" s="111" t="s">
        <v>1990</v>
      </c>
    </row>
    <row r="422" spans="1:3" ht="15" customHeight="1" x14ac:dyDescent="0.15">
      <c r="A422" t="s">
        <v>173</v>
      </c>
      <c r="B422" s="123" t="s">
        <v>1621</v>
      </c>
      <c r="C422" s="111" t="s">
        <v>1990</v>
      </c>
    </row>
    <row r="423" spans="1:3" ht="15" customHeight="1" x14ac:dyDescent="0.15">
      <c r="A423" t="s">
        <v>174</v>
      </c>
      <c r="B423" s="123" t="s">
        <v>1622</v>
      </c>
      <c r="C423" s="111" t="s">
        <v>1991</v>
      </c>
    </row>
    <row r="424" spans="1:3" ht="15" customHeight="1" x14ac:dyDescent="0.15">
      <c r="A424" t="s">
        <v>175</v>
      </c>
      <c r="B424" s="123" t="s">
        <v>1623</v>
      </c>
      <c r="C424" s="111" t="s">
        <v>1991</v>
      </c>
    </row>
    <row r="425" spans="1:3" ht="15" customHeight="1" x14ac:dyDescent="0.15">
      <c r="A425" t="s">
        <v>176</v>
      </c>
      <c r="B425" s="123" t="s">
        <v>1624</v>
      </c>
      <c r="C425" s="111" t="s">
        <v>1991</v>
      </c>
    </row>
    <row r="426" spans="1:3" ht="15" customHeight="1" x14ac:dyDescent="0.15">
      <c r="A426" t="s">
        <v>177</v>
      </c>
      <c r="B426" s="123" t="s">
        <v>1625</v>
      </c>
      <c r="C426" s="111" t="s">
        <v>1991</v>
      </c>
    </row>
    <row r="427" spans="1:3" ht="15" customHeight="1" x14ac:dyDescent="0.15">
      <c r="A427" t="s">
        <v>178</v>
      </c>
      <c r="B427" s="123" t="s">
        <v>1626</v>
      </c>
      <c r="C427" s="111" t="s">
        <v>1990</v>
      </c>
    </row>
    <row r="428" spans="1:3" ht="15" customHeight="1" x14ac:dyDescent="0.15">
      <c r="A428" t="s">
        <v>179</v>
      </c>
      <c r="B428" s="123" t="s">
        <v>1627</v>
      </c>
      <c r="C428" s="111" t="s">
        <v>1990</v>
      </c>
    </row>
    <row r="429" spans="1:3" ht="15" customHeight="1" x14ac:dyDescent="0.15">
      <c r="A429" t="s">
        <v>180</v>
      </c>
      <c r="B429" s="123" t="s">
        <v>1628</v>
      </c>
      <c r="C429" s="111" t="s">
        <v>1990</v>
      </c>
    </row>
    <row r="430" spans="1:3" ht="15" customHeight="1" x14ac:dyDescent="0.15">
      <c r="A430" t="s">
        <v>181</v>
      </c>
      <c r="B430" s="123" t="s">
        <v>1629</v>
      </c>
      <c r="C430" s="111" t="s">
        <v>1991</v>
      </c>
    </row>
    <row r="431" spans="1:3" ht="15" customHeight="1" x14ac:dyDescent="0.15">
      <c r="A431" t="s">
        <v>182</v>
      </c>
      <c r="B431" s="123" t="s">
        <v>1630</v>
      </c>
      <c r="C431" s="111" t="s">
        <v>1990</v>
      </c>
    </row>
    <row r="432" spans="1:3" ht="15" customHeight="1" x14ac:dyDescent="0.15">
      <c r="A432" t="s">
        <v>183</v>
      </c>
      <c r="B432" s="123" t="s">
        <v>1631</v>
      </c>
      <c r="C432" s="111" t="s">
        <v>1990</v>
      </c>
    </row>
    <row r="433" spans="1:3" ht="15" customHeight="1" x14ac:dyDescent="0.15">
      <c r="A433" t="s">
        <v>184</v>
      </c>
      <c r="B433" s="123" t="s">
        <v>1632</v>
      </c>
      <c r="C433" s="111" t="s">
        <v>1990</v>
      </c>
    </row>
    <row r="434" spans="1:3" ht="15" customHeight="1" x14ac:dyDescent="0.15">
      <c r="A434" t="s">
        <v>185</v>
      </c>
      <c r="B434" s="123" t="s">
        <v>1633</v>
      </c>
      <c r="C434" s="111" t="s">
        <v>1990</v>
      </c>
    </row>
    <row r="435" spans="1:3" ht="15" customHeight="1" x14ac:dyDescent="0.15">
      <c r="A435" t="s">
        <v>186</v>
      </c>
      <c r="B435" s="123" t="s">
        <v>1634</v>
      </c>
      <c r="C435" s="111" t="s">
        <v>1990</v>
      </c>
    </row>
    <row r="436" spans="1:3" ht="15" customHeight="1" x14ac:dyDescent="0.15">
      <c r="A436" t="s">
        <v>187</v>
      </c>
      <c r="B436" s="123" t="s">
        <v>1635</v>
      </c>
      <c r="C436" s="111" t="s">
        <v>1990</v>
      </c>
    </row>
    <row r="437" spans="1:3" ht="15" customHeight="1" x14ac:dyDescent="0.15">
      <c r="A437" t="s">
        <v>188</v>
      </c>
      <c r="B437" s="123" t="s">
        <v>1636</v>
      </c>
      <c r="C437" s="111" t="s">
        <v>1991</v>
      </c>
    </row>
    <row r="438" spans="1:3" ht="15" customHeight="1" x14ac:dyDescent="0.15">
      <c r="A438" t="s">
        <v>189</v>
      </c>
      <c r="B438" s="123" t="s">
        <v>1637</v>
      </c>
      <c r="C438" s="111" t="s">
        <v>1990</v>
      </c>
    </row>
    <row r="439" spans="1:3" ht="15" customHeight="1" x14ac:dyDescent="0.15">
      <c r="A439" t="s">
        <v>190</v>
      </c>
      <c r="B439" s="123" t="s">
        <v>1638</v>
      </c>
      <c r="C439" s="111" t="s">
        <v>1990</v>
      </c>
    </row>
    <row r="440" spans="1:3" ht="15" customHeight="1" x14ac:dyDescent="0.15">
      <c r="A440" t="s">
        <v>191</v>
      </c>
      <c r="B440" s="123" t="s">
        <v>1639</v>
      </c>
      <c r="C440" s="111" t="s">
        <v>1990</v>
      </c>
    </row>
    <row r="441" spans="1:3" ht="15" customHeight="1" x14ac:dyDescent="0.15">
      <c r="A441" t="s">
        <v>192</v>
      </c>
      <c r="B441" s="123" t="s">
        <v>1640</v>
      </c>
      <c r="C441" s="111" t="s">
        <v>1990</v>
      </c>
    </row>
    <row r="442" spans="1:3" ht="15" customHeight="1" x14ac:dyDescent="0.15">
      <c r="A442" t="s">
        <v>1190</v>
      </c>
      <c r="B442" s="123" t="s">
        <v>1641</v>
      </c>
      <c r="C442" s="111" t="s">
        <v>1990</v>
      </c>
    </row>
    <row r="443" spans="1:3" ht="15" customHeight="1" x14ac:dyDescent="0.15">
      <c r="A443" t="s">
        <v>193</v>
      </c>
      <c r="B443" s="123" t="s">
        <v>1642</v>
      </c>
      <c r="C443" s="111" t="s">
        <v>1991</v>
      </c>
    </row>
    <row r="444" spans="1:3" ht="15" customHeight="1" x14ac:dyDescent="0.15">
      <c r="A444" t="s">
        <v>877</v>
      </c>
      <c r="B444" s="123" t="s">
        <v>1643</v>
      </c>
      <c r="C444" s="111" t="s">
        <v>1990</v>
      </c>
    </row>
    <row r="445" spans="1:3" ht="15" customHeight="1" x14ac:dyDescent="0.15">
      <c r="A445" t="s">
        <v>194</v>
      </c>
      <c r="B445" s="123" t="s">
        <v>1644</v>
      </c>
      <c r="C445" s="111" t="s">
        <v>1990</v>
      </c>
    </row>
    <row r="446" spans="1:3" ht="15" customHeight="1" x14ac:dyDescent="0.15">
      <c r="A446" t="s">
        <v>195</v>
      </c>
      <c r="B446" s="123" t="s">
        <v>1645</v>
      </c>
      <c r="C446" s="111" t="s">
        <v>1990</v>
      </c>
    </row>
    <row r="447" spans="1:3" ht="15" customHeight="1" x14ac:dyDescent="0.15">
      <c r="A447" t="s">
        <v>196</v>
      </c>
      <c r="B447" s="123" t="s">
        <v>1646</v>
      </c>
      <c r="C447" s="111" t="s">
        <v>1991</v>
      </c>
    </row>
    <row r="448" spans="1:3" ht="15" customHeight="1" x14ac:dyDescent="0.15">
      <c r="A448" t="s">
        <v>197</v>
      </c>
      <c r="B448" s="123" t="s">
        <v>1647</v>
      </c>
      <c r="C448" s="111" t="s">
        <v>1990</v>
      </c>
    </row>
    <row r="449" spans="1:3" ht="15" customHeight="1" x14ac:dyDescent="0.15">
      <c r="A449" t="s">
        <v>198</v>
      </c>
      <c r="B449" s="123" t="s">
        <v>1648</v>
      </c>
      <c r="C449" s="111" t="s">
        <v>1990</v>
      </c>
    </row>
    <row r="450" spans="1:3" ht="15" customHeight="1" x14ac:dyDescent="0.15">
      <c r="A450" t="s">
        <v>199</v>
      </c>
      <c r="B450" s="123" t="s">
        <v>1649</v>
      </c>
      <c r="C450" s="111" t="s">
        <v>1990</v>
      </c>
    </row>
    <row r="451" spans="1:3" ht="15" customHeight="1" x14ac:dyDescent="0.15">
      <c r="A451" t="s">
        <v>200</v>
      </c>
      <c r="B451" s="123" t="s">
        <v>1650</v>
      </c>
      <c r="C451" s="111" t="s">
        <v>1990</v>
      </c>
    </row>
    <row r="452" spans="1:3" ht="15" customHeight="1" x14ac:dyDescent="0.15">
      <c r="A452" t="s">
        <v>201</v>
      </c>
      <c r="B452" s="123" t="s">
        <v>1651</v>
      </c>
      <c r="C452" s="111" t="s">
        <v>1990</v>
      </c>
    </row>
    <row r="453" spans="1:3" ht="15" customHeight="1" x14ac:dyDescent="0.15">
      <c r="A453" t="s">
        <v>202</v>
      </c>
      <c r="B453" s="123" t="s">
        <v>1652</v>
      </c>
      <c r="C453" s="111" t="s">
        <v>1990</v>
      </c>
    </row>
    <row r="454" spans="1:3" ht="15" customHeight="1" x14ac:dyDescent="0.15">
      <c r="A454" t="s">
        <v>203</v>
      </c>
      <c r="B454" s="123" t="s">
        <v>1653</v>
      </c>
      <c r="C454" s="111" t="s">
        <v>1990</v>
      </c>
    </row>
    <row r="455" spans="1:3" ht="15" customHeight="1" x14ac:dyDescent="0.15">
      <c r="A455" t="s">
        <v>204</v>
      </c>
      <c r="B455" s="123" t="s">
        <v>1654</v>
      </c>
      <c r="C455" s="111" t="s">
        <v>1990</v>
      </c>
    </row>
    <row r="456" spans="1:3" ht="15" customHeight="1" x14ac:dyDescent="0.15">
      <c r="A456" t="s">
        <v>205</v>
      </c>
      <c r="B456" s="123" t="s">
        <v>1655</v>
      </c>
      <c r="C456" s="111" t="s">
        <v>1991</v>
      </c>
    </row>
    <row r="457" spans="1:3" ht="15" customHeight="1" x14ac:dyDescent="0.15">
      <c r="A457" t="s">
        <v>206</v>
      </c>
      <c r="B457" s="123" t="s">
        <v>1656</v>
      </c>
      <c r="C457" s="111" t="s">
        <v>1991</v>
      </c>
    </row>
    <row r="458" spans="1:3" ht="15" customHeight="1" x14ac:dyDescent="0.15">
      <c r="A458" t="s">
        <v>207</v>
      </c>
      <c r="B458" s="123" t="s">
        <v>1657</v>
      </c>
      <c r="C458" s="111" t="s">
        <v>1991</v>
      </c>
    </row>
    <row r="459" spans="1:3" ht="15" customHeight="1" x14ac:dyDescent="0.15">
      <c r="A459" t="s">
        <v>208</v>
      </c>
      <c r="B459" s="123" t="s">
        <v>1658</v>
      </c>
      <c r="C459" s="111" t="s">
        <v>1990</v>
      </c>
    </row>
    <row r="460" spans="1:3" ht="15" customHeight="1" x14ac:dyDescent="0.15">
      <c r="A460" t="s">
        <v>209</v>
      </c>
      <c r="B460" s="123" t="s">
        <v>1659</v>
      </c>
      <c r="C460" s="111" t="s">
        <v>1990</v>
      </c>
    </row>
    <row r="461" spans="1:3" ht="15" customHeight="1" x14ac:dyDescent="0.15">
      <c r="A461" t="s">
        <v>210</v>
      </c>
      <c r="B461" s="123" t="s">
        <v>1660</v>
      </c>
      <c r="C461" s="111" t="s">
        <v>1991</v>
      </c>
    </row>
    <row r="462" spans="1:3" ht="15" customHeight="1" x14ac:dyDescent="0.15">
      <c r="A462" t="s">
        <v>211</v>
      </c>
      <c r="B462" s="123" t="s">
        <v>1661</v>
      </c>
      <c r="C462" s="111" t="s">
        <v>1990</v>
      </c>
    </row>
    <row r="463" spans="1:3" ht="15" customHeight="1" x14ac:dyDescent="0.15">
      <c r="A463" t="s">
        <v>212</v>
      </c>
      <c r="B463" s="123" t="s">
        <v>1662</v>
      </c>
      <c r="C463" s="111" t="s">
        <v>1990</v>
      </c>
    </row>
    <row r="464" spans="1:3" ht="15" customHeight="1" x14ac:dyDescent="0.15">
      <c r="A464" t="s">
        <v>213</v>
      </c>
      <c r="B464" s="123" t="s">
        <v>1663</v>
      </c>
      <c r="C464" s="111" t="s">
        <v>1990</v>
      </c>
    </row>
    <row r="465" spans="1:3" ht="15" customHeight="1" x14ac:dyDescent="0.15">
      <c r="A465" t="s">
        <v>922</v>
      </c>
      <c r="B465" s="123" t="s">
        <v>1664</v>
      </c>
      <c r="C465" s="111" t="s">
        <v>1991</v>
      </c>
    </row>
    <row r="466" spans="1:3" ht="15" customHeight="1" x14ac:dyDescent="0.15">
      <c r="A466" t="s">
        <v>214</v>
      </c>
      <c r="B466" s="123" t="s">
        <v>1665</v>
      </c>
      <c r="C466" s="111" t="s">
        <v>1990</v>
      </c>
    </row>
    <row r="467" spans="1:3" ht="15" customHeight="1" x14ac:dyDescent="0.15">
      <c r="A467" t="s">
        <v>215</v>
      </c>
      <c r="B467" s="123" t="s">
        <v>1666</v>
      </c>
      <c r="C467" s="111" t="s">
        <v>1990</v>
      </c>
    </row>
    <row r="468" spans="1:3" ht="15" customHeight="1" x14ac:dyDescent="0.15">
      <c r="A468" t="s">
        <v>216</v>
      </c>
      <c r="B468" s="123" t="s">
        <v>1667</v>
      </c>
      <c r="C468" s="111" t="s">
        <v>1990</v>
      </c>
    </row>
    <row r="469" spans="1:3" ht="15" customHeight="1" x14ac:dyDescent="0.15">
      <c r="A469" t="s">
        <v>923</v>
      </c>
      <c r="B469" s="123" t="s">
        <v>1668</v>
      </c>
      <c r="C469" s="111" t="s">
        <v>1991</v>
      </c>
    </row>
    <row r="470" spans="1:3" ht="15" customHeight="1" x14ac:dyDescent="0.15">
      <c r="A470" t="s">
        <v>217</v>
      </c>
      <c r="B470" s="123" t="s">
        <v>1669</v>
      </c>
      <c r="C470" s="111" t="s">
        <v>1990</v>
      </c>
    </row>
    <row r="471" spans="1:3" ht="15" customHeight="1" x14ac:dyDescent="0.15">
      <c r="A471" t="s">
        <v>218</v>
      </c>
      <c r="B471" s="123" t="s">
        <v>1670</v>
      </c>
      <c r="C471" s="111" t="s">
        <v>1991</v>
      </c>
    </row>
    <row r="472" spans="1:3" ht="15" customHeight="1" x14ac:dyDescent="0.15">
      <c r="A472" t="s">
        <v>219</v>
      </c>
      <c r="B472" s="123" t="s">
        <v>1671</v>
      </c>
      <c r="C472" s="111" t="s">
        <v>1991</v>
      </c>
    </row>
    <row r="473" spans="1:3" ht="15" customHeight="1" x14ac:dyDescent="0.15">
      <c r="A473" t="s">
        <v>220</v>
      </c>
      <c r="B473" s="123" t="s">
        <v>1672</v>
      </c>
      <c r="C473" s="111" t="s">
        <v>1991</v>
      </c>
    </row>
    <row r="474" spans="1:3" ht="15" customHeight="1" x14ac:dyDescent="0.15">
      <c r="A474" t="s">
        <v>878</v>
      </c>
      <c r="B474" s="123" t="s">
        <v>1673</v>
      </c>
      <c r="C474" s="111" t="s">
        <v>1991</v>
      </c>
    </row>
    <row r="475" spans="1:3" ht="15" customHeight="1" x14ac:dyDescent="0.15">
      <c r="A475" t="s">
        <v>221</v>
      </c>
      <c r="B475" s="123" t="s">
        <v>1674</v>
      </c>
      <c r="C475" s="111" t="s">
        <v>1990</v>
      </c>
    </row>
    <row r="476" spans="1:3" ht="15" customHeight="1" x14ac:dyDescent="0.15">
      <c r="A476" t="s">
        <v>222</v>
      </c>
      <c r="B476" s="123" t="s">
        <v>1675</v>
      </c>
      <c r="C476" s="111" t="s">
        <v>1991</v>
      </c>
    </row>
    <row r="477" spans="1:3" ht="15" customHeight="1" x14ac:dyDescent="0.15">
      <c r="A477" t="s">
        <v>223</v>
      </c>
      <c r="B477" s="123" t="s">
        <v>1676</v>
      </c>
      <c r="C477" s="111" t="s">
        <v>1990</v>
      </c>
    </row>
    <row r="478" spans="1:3" ht="15" customHeight="1" x14ac:dyDescent="0.15">
      <c r="A478" t="s">
        <v>224</v>
      </c>
      <c r="B478" s="123" t="s">
        <v>1677</v>
      </c>
      <c r="C478" s="111" t="s">
        <v>1991</v>
      </c>
    </row>
    <row r="479" spans="1:3" ht="15" customHeight="1" x14ac:dyDescent="0.15">
      <c r="A479" t="s">
        <v>225</v>
      </c>
      <c r="B479" s="123" t="s">
        <v>1678</v>
      </c>
      <c r="C479" s="111" t="s">
        <v>1991</v>
      </c>
    </row>
    <row r="480" spans="1:3" ht="15" customHeight="1" x14ac:dyDescent="0.15">
      <c r="A480" t="s">
        <v>226</v>
      </c>
      <c r="B480" s="123" t="s">
        <v>1679</v>
      </c>
      <c r="C480" s="111" t="s">
        <v>1990</v>
      </c>
    </row>
    <row r="481" spans="1:3" ht="15" customHeight="1" x14ac:dyDescent="0.15">
      <c r="A481" t="s">
        <v>227</v>
      </c>
      <c r="B481" s="123" t="s">
        <v>1680</v>
      </c>
      <c r="C481" s="111" t="s">
        <v>1991</v>
      </c>
    </row>
    <row r="482" spans="1:3" ht="15" customHeight="1" x14ac:dyDescent="0.15">
      <c r="A482" t="s">
        <v>228</v>
      </c>
      <c r="B482" s="123" t="s">
        <v>1681</v>
      </c>
      <c r="C482" s="111" t="s">
        <v>1990</v>
      </c>
    </row>
    <row r="483" spans="1:3" ht="15" customHeight="1" x14ac:dyDescent="0.15">
      <c r="A483" t="s">
        <v>879</v>
      </c>
      <c r="B483" s="123" t="s">
        <v>1682</v>
      </c>
      <c r="C483" s="111" t="s">
        <v>1991</v>
      </c>
    </row>
    <row r="484" spans="1:3" ht="15" customHeight="1" x14ac:dyDescent="0.15">
      <c r="A484" t="s">
        <v>880</v>
      </c>
      <c r="B484" s="123" t="s">
        <v>1683</v>
      </c>
      <c r="C484" s="111" t="s">
        <v>1991</v>
      </c>
    </row>
    <row r="485" spans="1:3" ht="15" customHeight="1" x14ac:dyDescent="0.15">
      <c r="A485" t="s">
        <v>881</v>
      </c>
      <c r="B485" s="123" t="s">
        <v>1684</v>
      </c>
      <c r="C485" s="111" t="s">
        <v>1991</v>
      </c>
    </row>
    <row r="486" spans="1:3" ht="15" customHeight="1" x14ac:dyDescent="0.15">
      <c r="A486" t="s">
        <v>1191</v>
      </c>
      <c r="B486" s="123" t="s">
        <v>1685</v>
      </c>
      <c r="C486" s="111" t="s">
        <v>1991</v>
      </c>
    </row>
    <row r="487" spans="1:3" ht="15" customHeight="1" x14ac:dyDescent="0.15">
      <c r="A487" t="s">
        <v>229</v>
      </c>
      <c r="B487" s="123" t="s">
        <v>1686</v>
      </c>
      <c r="C487" s="111" t="s">
        <v>1990</v>
      </c>
    </row>
    <row r="488" spans="1:3" ht="15" customHeight="1" x14ac:dyDescent="0.15">
      <c r="A488" t="s">
        <v>230</v>
      </c>
      <c r="B488" s="123" t="s">
        <v>1687</v>
      </c>
      <c r="C488" s="111" t="s">
        <v>1990</v>
      </c>
    </row>
    <row r="489" spans="1:3" ht="15" customHeight="1" x14ac:dyDescent="0.15">
      <c r="A489" t="s">
        <v>231</v>
      </c>
      <c r="B489" s="123" t="s">
        <v>1688</v>
      </c>
      <c r="C489" s="111" t="s">
        <v>1990</v>
      </c>
    </row>
    <row r="490" spans="1:3" ht="15" customHeight="1" x14ac:dyDescent="0.15">
      <c r="A490" t="s">
        <v>232</v>
      </c>
      <c r="B490" s="123" t="s">
        <v>1689</v>
      </c>
      <c r="C490" s="111" t="s">
        <v>1991</v>
      </c>
    </row>
    <row r="491" spans="1:3" ht="15" customHeight="1" x14ac:dyDescent="0.15">
      <c r="A491" t="s">
        <v>233</v>
      </c>
      <c r="B491" s="123" t="s">
        <v>1690</v>
      </c>
      <c r="C491" s="111" t="s">
        <v>1991</v>
      </c>
    </row>
    <row r="492" spans="1:3" ht="15" customHeight="1" x14ac:dyDescent="0.15">
      <c r="A492" t="s">
        <v>234</v>
      </c>
      <c r="B492" s="123" t="s">
        <v>1691</v>
      </c>
      <c r="C492" s="111" t="s">
        <v>1990</v>
      </c>
    </row>
    <row r="493" spans="1:3" ht="15" customHeight="1" x14ac:dyDescent="0.15">
      <c r="A493" t="s">
        <v>882</v>
      </c>
      <c r="B493" s="123" t="s">
        <v>1692</v>
      </c>
      <c r="C493" s="111" t="s">
        <v>1991</v>
      </c>
    </row>
    <row r="494" spans="1:3" ht="15" customHeight="1" x14ac:dyDescent="0.15">
      <c r="A494" t="s">
        <v>235</v>
      </c>
      <c r="B494" s="123" t="s">
        <v>1693</v>
      </c>
      <c r="C494" s="111" t="s">
        <v>1990</v>
      </c>
    </row>
    <row r="495" spans="1:3" ht="15" customHeight="1" x14ac:dyDescent="0.15">
      <c r="A495" t="s">
        <v>236</v>
      </c>
      <c r="B495" s="123" t="s">
        <v>1694</v>
      </c>
      <c r="C495" s="111" t="s">
        <v>1990</v>
      </c>
    </row>
    <row r="496" spans="1:3" ht="15" customHeight="1" x14ac:dyDescent="0.15">
      <c r="A496" t="s">
        <v>237</v>
      </c>
      <c r="B496" s="123" t="s">
        <v>1695</v>
      </c>
      <c r="C496" s="111" t="s">
        <v>1990</v>
      </c>
    </row>
    <row r="497" spans="1:3" ht="15" customHeight="1" x14ac:dyDescent="0.15">
      <c r="A497" t="s">
        <v>238</v>
      </c>
      <c r="B497" s="123" t="s">
        <v>1696</v>
      </c>
      <c r="C497" s="111" t="s">
        <v>1990</v>
      </c>
    </row>
    <row r="498" spans="1:3" ht="15" customHeight="1" x14ac:dyDescent="0.15">
      <c r="A498" t="s">
        <v>239</v>
      </c>
      <c r="B498" s="123" t="s">
        <v>1697</v>
      </c>
      <c r="C498" s="111" t="s">
        <v>1990</v>
      </c>
    </row>
    <row r="499" spans="1:3" ht="15" customHeight="1" x14ac:dyDescent="0.15">
      <c r="A499" t="s">
        <v>924</v>
      </c>
      <c r="B499" s="123" t="s">
        <v>1698</v>
      </c>
      <c r="C499" s="111" t="s">
        <v>1990</v>
      </c>
    </row>
    <row r="500" spans="1:3" ht="15" customHeight="1" x14ac:dyDescent="0.15">
      <c r="A500" t="s">
        <v>240</v>
      </c>
      <c r="B500" s="123" t="s">
        <v>1699</v>
      </c>
      <c r="C500" s="111" t="s">
        <v>1991</v>
      </c>
    </row>
    <row r="501" spans="1:3" ht="15" customHeight="1" x14ac:dyDescent="0.15">
      <c r="A501" t="s">
        <v>241</v>
      </c>
      <c r="B501" s="123" t="s">
        <v>1700</v>
      </c>
      <c r="C501" s="111" t="s">
        <v>1990</v>
      </c>
    </row>
    <row r="502" spans="1:3" ht="15" customHeight="1" x14ac:dyDescent="0.15">
      <c r="A502" t="s">
        <v>242</v>
      </c>
      <c r="B502" s="123" t="s">
        <v>1701</v>
      </c>
      <c r="C502" s="111" t="s">
        <v>1991</v>
      </c>
    </row>
    <row r="503" spans="1:3" ht="15" customHeight="1" x14ac:dyDescent="0.15">
      <c r="A503" t="s">
        <v>243</v>
      </c>
      <c r="B503" s="123" t="s">
        <v>1702</v>
      </c>
      <c r="C503" s="111" t="s">
        <v>1990</v>
      </c>
    </row>
    <row r="504" spans="1:3" ht="15" customHeight="1" x14ac:dyDescent="0.15">
      <c r="A504" t="s">
        <v>244</v>
      </c>
      <c r="B504" s="123" t="s">
        <v>1703</v>
      </c>
      <c r="C504" s="111" t="s">
        <v>1990</v>
      </c>
    </row>
    <row r="505" spans="1:3" ht="15" customHeight="1" x14ac:dyDescent="0.15">
      <c r="A505" t="s">
        <v>245</v>
      </c>
      <c r="B505" s="123" t="s">
        <v>1704</v>
      </c>
      <c r="C505" s="111" t="s">
        <v>1991</v>
      </c>
    </row>
    <row r="506" spans="1:3" ht="15" customHeight="1" x14ac:dyDescent="0.15">
      <c r="A506" t="s">
        <v>246</v>
      </c>
      <c r="B506" s="123" t="s">
        <v>1705</v>
      </c>
      <c r="C506" s="111" t="s">
        <v>1991</v>
      </c>
    </row>
    <row r="507" spans="1:3" ht="15" customHeight="1" x14ac:dyDescent="0.15">
      <c r="A507" t="s">
        <v>247</v>
      </c>
      <c r="B507" s="123" t="s">
        <v>1706</v>
      </c>
      <c r="C507" s="111" t="s">
        <v>1990</v>
      </c>
    </row>
    <row r="508" spans="1:3" ht="15" customHeight="1" x14ac:dyDescent="0.15">
      <c r="A508" t="s">
        <v>248</v>
      </c>
      <c r="B508" s="123" t="s">
        <v>1707</v>
      </c>
      <c r="C508" s="111" t="s">
        <v>1990</v>
      </c>
    </row>
    <row r="509" spans="1:3" ht="15" customHeight="1" x14ac:dyDescent="0.15">
      <c r="A509" t="s">
        <v>249</v>
      </c>
      <c r="B509" s="123" t="s">
        <v>1708</v>
      </c>
      <c r="C509" s="111" t="s">
        <v>1991</v>
      </c>
    </row>
    <row r="510" spans="1:3" ht="15" customHeight="1" x14ac:dyDescent="0.15">
      <c r="A510" t="s">
        <v>250</v>
      </c>
      <c r="B510" s="123" t="s">
        <v>1709</v>
      </c>
      <c r="C510" s="111" t="s">
        <v>1990</v>
      </c>
    </row>
    <row r="511" spans="1:3" ht="15" customHeight="1" x14ac:dyDescent="0.15">
      <c r="A511" t="s">
        <v>251</v>
      </c>
      <c r="B511" s="123" t="s">
        <v>1710</v>
      </c>
      <c r="C511" s="111" t="s">
        <v>1990</v>
      </c>
    </row>
    <row r="512" spans="1:3" ht="15" customHeight="1" x14ac:dyDescent="0.15">
      <c r="A512" t="s">
        <v>252</v>
      </c>
      <c r="B512" s="123" t="s">
        <v>1711</v>
      </c>
      <c r="C512" s="111" t="s">
        <v>1990</v>
      </c>
    </row>
    <row r="513" spans="1:3" ht="15" customHeight="1" x14ac:dyDescent="0.15">
      <c r="A513" t="s">
        <v>253</v>
      </c>
      <c r="B513" s="123" t="s">
        <v>1712</v>
      </c>
      <c r="C513" s="111" t="s">
        <v>1990</v>
      </c>
    </row>
    <row r="514" spans="1:3" ht="15" customHeight="1" x14ac:dyDescent="0.15">
      <c r="A514" t="s">
        <v>254</v>
      </c>
      <c r="B514" s="123" t="s">
        <v>1713</v>
      </c>
      <c r="C514" s="111" t="s">
        <v>1990</v>
      </c>
    </row>
    <row r="515" spans="1:3" ht="15" customHeight="1" x14ac:dyDescent="0.15">
      <c r="A515" t="s">
        <v>255</v>
      </c>
      <c r="B515" s="123" t="s">
        <v>1714</v>
      </c>
      <c r="C515" s="111" t="s">
        <v>1991</v>
      </c>
    </row>
    <row r="516" spans="1:3" ht="15" customHeight="1" x14ac:dyDescent="0.15">
      <c r="A516" t="s">
        <v>256</v>
      </c>
      <c r="B516" s="123" t="s">
        <v>1715</v>
      </c>
      <c r="C516" s="111" t="s">
        <v>1990</v>
      </c>
    </row>
    <row r="517" spans="1:3" ht="15" customHeight="1" x14ac:dyDescent="0.15">
      <c r="A517" t="s">
        <v>257</v>
      </c>
      <c r="B517" s="123" t="s">
        <v>1716</v>
      </c>
      <c r="C517" s="111" t="s">
        <v>1990</v>
      </c>
    </row>
    <row r="518" spans="1:3" ht="15" customHeight="1" x14ac:dyDescent="0.15">
      <c r="A518" t="s">
        <v>258</v>
      </c>
      <c r="B518" s="123" t="s">
        <v>1717</v>
      </c>
      <c r="C518" s="111" t="s">
        <v>1991</v>
      </c>
    </row>
    <row r="519" spans="1:3" ht="15" customHeight="1" x14ac:dyDescent="0.15">
      <c r="A519" t="s">
        <v>259</v>
      </c>
      <c r="B519" s="123" t="s">
        <v>1718</v>
      </c>
      <c r="C519" s="111" t="s">
        <v>1990</v>
      </c>
    </row>
    <row r="520" spans="1:3" ht="15" customHeight="1" x14ac:dyDescent="0.15">
      <c r="A520" t="s">
        <v>883</v>
      </c>
      <c r="B520" s="123" t="s">
        <v>1719</v>
      </c>
      <c r="C520" s="111" t="s">
        <v>1991</v>
      </c>
    </row>
    <row r="521" spans="1:3" ht="15" customHeight="1" x14ac:dyDescent="0.15">
      <c r="A521" t="s">
        <v>260</v>
      </c>
      <c r="B521" s="123" t="s">
        <v>1720</v>
      </c>
      <c r="C521" s="111" t="s">
        <v>1991</v>
      </c>
    </row>
    <row r="522" spans="1:3" ht="15" customHeight="1" x14ac:dyDescent="0.15">
      <c r="A522" t="s">
        <v>261</v>
      </c>
      <c r="B522" s="123" t="s">
        <v>1721</v>
      </c>
      <c r="C522" s="111" t="s">
        <v>1991</v>
      </c>
    </row>
    <row r="523" spans="1:3" ht="15" customHeight="1" x14ac:dyDescent="0.15">
      <c r="A523" t="s">
        <v>262</v>
      </c>
      <c r="B523" s="123" t="s">
        <v>1722</v>
      </c>
      <c r="C523" s="111" t="s">
        <v>1991</v>
      </c>
    </row>
    <row r="524" spans="1:3" ht="15" customHeight="1" x14ac:dyDescent="0.15">
      <c r="A524" t="s">
        <v>263</v>
      </c>
      <c r="B524" s="123" t="s">
        <v>1723</v>
      </c>
      <c r="C524" s="111" t="s">
        <v>1990</v>
      </c>
    </row>
    <row r="525" spans="1:3" ht="15" customHeight="1" x14ac:dyDescent="0.15">
      <c r="A525" t="s">
        <v>264</v>
      </c>
      <c r="B525" s="123" t="s">
        <v>1724</v>
      </c>
      <c r="C525" s="111" t="s">
        <v>1990</v>
      </c>
    </row>
    <row r="526" spans="1:3" ht="15" customHeight="1" x14ac:dyDescent="0.15">
      <c r="A526" t="s">
        <v>265</v>
      </c>
      <c r="B526" s="123" t="s">
        <v>1725</v>
      </c>
      <c r="C526" s="111" t="s">
        <v>1991</v>
      </c>
    </row>
    <row r="527" spans="1:3" ht="15" customHeight="1" x14ac:dyDescent="0.15">
      <c r="A527" t="s">
        <v>266</v>
      </c>
      <c r="B527" s="123" t="s">
        <v>1726</v>
      </c>
      <c r="C527" s="111" t="s">
        <v>1990</v>
      </c>
    </row>
    <row r="528" spans="1:3" ht="15" customHeight="1" x14ac:dyDescent="0.15">
      <c r="A528" t="s">
        <v>267</v>
      </c>
      <c r="B528" s="123" t="s">
        <v>1727</v>
      </c>
      <c r="C528" s="111" t="s">
        <v>1991</v>
      </c>
    </row>
    <row r="529" spans="1:3" ht="15" customHeight="1" x14ac:dyDescent="0.15">
      <c r="A529" t="s">
        <v>268</v>
      </c>
      <c r="B529" s="123" t="s">
        <v>1728</v>
      </c>
      <c r="C529" s="111" t="s">
        <v>1990</v>
      </c>
    </row>
    <row r="530" spans="1:3" ht="15" customHeight="1" x14ac:dyDescent="0.15">
      <c r="A530" t="s">
        <v>269</v>
      </c>
      <c r="B530" s="123" t="s">
        <v>1729</v>
      </c>
      <c r="C530" s="111" t="s">
        <v>1991</v>
      </c>
    </row>
    <row r="531" spans="1:3" ht="15" customHeight="1" x14ac:dyDescent="0.15">
      <c r="A531" t="s">
        <v>270</v>
      </c>
      <c r="B531" s="123" t="s">
        <v>1730</v>
      </c>
      <c r="C531" s="111" t="s">
        <v>1991</v>
      </c>
    </row>
    <row r="532" spans="1:3" ht="15" customHeight="1" x14ac:dyDescent="0.15">
      <c r="A532" t="s">
        <v>271</v>
      </c>
      <c r="B532" s="123" t="s">
        <v>1731</v>
      </c>
      <c r="C532" s="111" t="s">
        <v>1990</v>
      </c>
    </row>
    <row r="533" spans="1:3" ht="15" customHeight="1" x14ac:dyDescent="0.15">
      <c r="A533" t="s">
        <v>272</v>
      </c>
      <c r="B533" s="123" t="s">
        <v>1732</v>
      </c>
      <c r="C533" s="111" t="s">
        <v>1990</v>
      </c>
    </row>
    <row r="534" spans="1:3" ht="15" customHeight="1" x14ac:dyDescent="0.15">
      <c r="A534" t="s">
        <v>273</v>
      </c>
      <c r="B534" s="123" t="s">
        <v>1733</v>
      </c>
      <c r="C534" s="111" t="s">
        <v>1991</v>
      </c>
    </row>
    <row r="535" spans="1:3" ht="15" customHeight="1" x14ac:dyDescent="0.15">
      <c r="A535" t="s">
        <v>274</v>
      </c>
      <c r="B535" s="123" t="s">
        <v>1734</v>
      </c>
      <c r="C535" s="111" t="s">
        <v>1990</v>
      </c>
    </row>
    <row r="536" spans="1:3" ht="15" customHeight="1" x14ac:dyDescent="0.15">
      <c r="A536" t="s">
        <v>901</v>
      </c>
      <c r="B536" s="123" t="s">
        <v>1735</v>
      </c>
      <c r="C536" s="111" t="s">
        <v>1990</v>
      </c>
    </row>
    <row r="537" spans="1:3" ht="15" customHeight="1" x14ac:dyDescent="0.15">
      <c r="A537" t="s">
        <v>275</v>
      </c>
      <c r="B537" s="123" t="s">
        <v>1736</v>
      </c>
      <c r="C537" s="111" t="s">
        <v>1991</v>
      </c>
    </row>
    <row r="538" spans="1:3" ht="15" customHeight="1" x14ac:dyDescent="0.15">
      <c r="A538" t="s">
        <v>276</v>
      </c>
      <c r="B538" s="123" t="s">
        <v>1737</v>
      </c>
      <c r="C538" s="111" t="s">
        <v>1990</v>
      </c>
    </row>
    <row r="539" spans="1:3" ht="15" customHeight="1" x14ac:dyDescent="0.15">
      <c r="A539" t="s">
        <v>277</v>
      </c>
      <c r="B539" s="123" t="s">
        <v>1738</v>
      </c>
      <c r="C539" s="111" t="s">
        <v>1990</v>
      </c>
    </row>
    <row r="540" spans="1:3" ht="15" customHeight="1" x14ac:dyDescent="0.15">
      <c r="A540" t="s">
        <v>278</v>
      </c>
      <c r="B540" s="123" t="s">
        <v>1739</v>
      </c>
      <c r="C540" s="111" t="s">
        <v>1990</v>
      </c>
    </row>
    <row r="541" spans="1:3" ht="15" customHeight="1" x14ac:dyDescent="0.15">
      <c r="A541" t="s">
        <v>279</v>
      </c>
      <c r="B541" s="123" t="s">
        <v>1740</v>
      </c>
      <c r="C541" s="111" t="s">
        <v>1991</v>
      </c>
    </row>
    <row r="542" spans="1:3" ht="15" customHeight="1" x14ac:dyDescent="0.15">
      <c r="A542" t="s">
        <v>280</v>
      </c>
      <c r="B542" s="123" t="s">
        <v>1741</v>
      </c>
      <c r="C542" s="111" t="s">
        <v>1991</v>
      </c>
    </row>
    <row r="543" spans="1:3" ht="15" customHeight="1" x14ac:dyDescent="0.15">
      <c r="A543" t="s">
        <v>281</v>
      </c>
      <c r="B543" s="123" t="s">
        <v>1742</v>
      </c>
      <c r="C543" s="111" t="s">
        <v>1991</v>
      </c>
    </row>
    <row r="544" spans="1:3" ht="15" customHeight="1" x14ac:dyDescent="0.15">
      <c r="A544" t="s">
        <v>282</v>
      </c>
      <c r="B544" s="123" t="s">
        <v>1743</v>
      </c>
      <c r="C544" s="111" t="s">
        <v>1991</v>
      </c>
    </row>
    <row r="545" spans="1:3" ht="15" customHeight="1" x14ac:dyDescent="0.15">
      <c r="A545" t="s">
        <v>284</v>
      </c>
      <c r="B545" s="123" t="s">
        <v>1744</v>
      </c>
      <c r="C545" s="111" t="s">
        <v>1991</v>
      </c>
    </row>
    <row r="546" spans="1:3" ht="15" customHeight="1" x14ac:dyDescent="0.15">
      <c r="A546" t="s">
        <v>285</v>
      </c>
      <c r="B546" s="123" t="s">
        <v>1745</v>
      </c>
      <c r="C546" s="111" t="s">
        <v>1990</v>
      </c>
    </row>
    <row r="547" spans="1:3" ht="15" customHeight="1" x14ac:dyDescent="0.15">
      <c r="A547" t="s">
        <v>286</v>
      </c>
      <c r="B547" s="123" t="s">
        <v>1746</v>
      </c>
      <c r="C547" s="111" t="s">
        <v>1990</v>
      </c>
    </row>
    <row r="548" spans="1:3" ht="15" customHeight="1" x14ac:dyDescent="0.15">
      <c r="A548" t="s">
        <v>287</v>
      </c>
      <c r="B548" s="123" t="s">
        <v>1747</v>
      </c>
      <c r="C548" s="111" t="s">
        <v>1991</v>
      </c>
    </row>
    <row r="549" spans="1:3" ht="15" customHeight="1" x14ac:dyDescent="0.15">
      <c r="A549" t="s">
        <v>288</v>
      </c>
      <c r="B549" s="123" t="s">
        <v>1748</v>
      </c>
      <c r="C549" s="111" t="s">
        <v>1991</v>
      </c>
    </row>
    <row r="550" spans="1:3" ht="15" customHeight="1" x14ac:dyDescent="0.15">
      <c r="A550" t="s">
        <v>289</v>
      </c>
      <c r="B550" s="123" t="s">
        <v>1749</v>
      </c>
      <c r="C550" s="111" t="s">
        <v>1990</v>
      </c>
    </row>
    <row r="551" spans="1:3" ht="15" customHeight="1" x14ac:dyDescent="0.15">
      <c r="A551" t="s">
        <v>290</v>
      </c>
      <c r="B551" s="123" t="s">
        <v>1750</v>
      </c>
      <c r="C551" s="111" t="s">
        <v>1990</v>
      </c>
    </row>
    <row r="552" spans="1:3" ht="15" customHeight="1" x14ac:dyDescent="0.15">
      <c r="A552" t="s">
        <v>291</v>
      </c>
      <c r="B552" s="123" t="s">
        <v>1751</v>
      </c>
      <c r="C552" s="111" t="s">
        <v>1990</v>
      </c>
    </row>
    <row r="553" spans="1:3" ht="15" customHeight="1" x14ac:dyDescent="0.15">
      <c r="A553" t="s">
        <v>292</v>
      </c>
      <c r="B553" s="123" t="s">
        <v>1752</v>
      </c>
      <c r="C553" s="111" t="s">
        <v>1991</v>
      </c>
    </row>
    <row r="554" spans="1:3" ht="15" customHeight="1" x14ac:dyDescent="0.15">
      <c r="A554" t="s">
        <v>293</v>
      </c>
      <c r="B554" s="123" t="s">
        <v>1753</v>
      </c>
      <c r="C554" s="111" t="s">
        <v>1991</v>
      </c>
    </row>
    <row r="555" spans="1:3" ht="15" customHeight="1" x14ac:dyDescent="0.15">
      <c r="A555" t="s">
        <v>294</v>
      </c>
      <c r="B555" s="123" t="s">
        <v>1754</v>
      </c>
      <c r="C555" s="111" t="s">
        <v>1991</v>
      </c>
    </row>
    <row r="556" spans="1:3" ht="15" customHeight="1" x14ac:dyDescent="0.15">
      <c r="A556" t="s">
        <v>295</v>
      </c>
      <c r="B556" s="123" t="s">
        <v>1755</v>
      </c>
      <c r="C556" s="111" t="s">
        <v>1991</v>
      </c>
    </row>
    <row r="557" spans="1:3" ht="15" customHeight="1" x14ac:dyDescent="0.15">
      <c r="A557" t="s">
        <v>296</v>
      </c>
      <c r="B557" s="123" t="s">
        <v>1756</v>
      </c>
      <c r="C557" s="111" t="s">
        <v>1991</v>
      </c>
    </row>
    <row r="558" spans="1:3" ht="15" customHeight="1" x14ac:dyDescent="0.15">
      <c r="A558" t="s">
        <v>297</v>
      </c>
      <c r="B558" s="123" t="s">
        <v>1757</v>
      </c>
      <c r="C558" s="111" t="s">
        <v>1991</v>
      </c>
    </row>
    <row r="559" spans="1:3" ht="15" customHeight="1" x14ac:dyDescent="0.15">
      <c r="A559" t="s">
        <v>298</v>
      </c>
      <c r="B559" s="123" t="s">
        <v>1758</v>
      </c>
      <c r="C559" s="111" t="s">
        <v>1991</v>
      </c>
    </row>
    <row r="560" spans="1:3" ht="15" customHeight="1" x14ac:dyDescent="0.15">
      <c r="A560" t="s">
        <v>299</v>
      </c>
      <c r="B560" s="123" t="s">
        <v>1759</v>
      </c>
      <c r="C560" s="111" t="s">
        <v>1991</v>
      </c>
    </row>
    <row r="561" spans="1:3" ht="15" customHeight="1" x14ac:dyDescent="0.15">
      <c r="A561" t="s">
        <v>300</v>
      </c>
      <c r="B561" s="123" t="s">
        <v>1760</v>
      </c>
      <c r="C561" s="111" t="s">
        <v>1991</v>
      </c>
    </row>
    <row r="562" spans="1:3" ht="15" customHeight="1" x14ac:dyDescent="0.15">
      <c r="A562" t="s">
        <v>884</v>
      </c>
      <c r="B562" s="123" t="s">
        <v>1761</v>
      </c>
      <c r="C562" s="111" t="s">
        <v>1991</v>
      </c>
    </row>
    <row r="563" spans="1:3" ht="15" customHeight="1" x14ac:dyDescent="0.15">
      <c r="A563" t="s">
        <v>1192</v>
      </c>
      <c r="B563" s="123" t="s">
        <v>1762</v>
      </c>
      <c r="C563" s="111" t="s">
        <v>1991</v>
      </c>
    </row>
    <row r="564" spans="1:3" ht="15" customHeight="1" x14ac:dyDescent="0.15">
      <c r="A564" t="s">
        <v>1193</v>
      </c>
      <c r="B564" s="123" t="s">
        <v>1763</v>
      </c>
      <c r="C564" s="111" t="s">
        <v>1991</v>
      </c>
    </row>
    <row r="565" spans="1:3" ht="15" customHeight="1" x14ac:dyDescent="0.15">
      <c r="A565" t="s">
        <v>301</v>
      </c>
      <c r="B565" s="123" t="s">
        <v>1764</v>
      </c>
      <c r="C565" s="111" t="s">
        <v>1990</v>
      </c>
    </row>
    <row r="566" spans="1:3" ht="15" customHeight="1" x14ac:dyDescent="0.15">
      <c r="A566" t="s">
        <v>302</v>
      </c>
      <c r="B566" s="123" t="s">
        <v>1765</v>
      </c>
      <c r="C566" s="111" t="s">
        <v>1990</v>
      </c>
    </row>
    <row r="567" spans="1:3" ht="15" customHeight="1" x14ac:dyDescent="0.15">
      <c r="A567" t="s">
        <v>303</v>
      </c>
      <c r="B567" s="123" t="s">
        <v>1766</v>
      </c>
      <c r="C567" s="111" t="s">
        <v>1990</v>
      </c>
    </row>
    <row r="568" spans="1:3" ht="15" customHeight="1" x14ac:dyDescent="0.15">
      <c r="A568" t="s">
        <v>304</v>
      </c>
      <c r="B568" s="123" t="s">
        <v>1767</v>
      </c>
      <c r="C568" s="111" t="s">
        <v>1990</v>
      </c>
    </row>
    <row r="569" spans="1:3" ht="15" customHeight="1" x14ac:dyDescent="0.15">
      <c r="A569" t="s">
        <v>305</v>
      </c>
      <c r="B569" s="123" t="s">
        <v>1768</v>
      </c>
      <c r="C569" s="111" t="s">
        <v>1991</v>
      </c>
    </row>
    <row r="570" spans="1:3" ht="15" customHeight="1" x14ac:dyDescent="0.15">
      <c r="A570" t="s">
        <v>306</v>
      </c>
      <c r="B570" s="123" t="s">
        <v>1769</v>
      </c>
      <c r="C570" s="111" t="s">
        <v>1990</v>
      </c>
    </row>
    <row r="571" spans="1:3" ht="15" customHeight="1" x14ac:dyDescent="0.15">
      <c r="A571" t="s">
        <v>307</v>
      </c>
      <c r="B571" s="123" t="s">
        <v>1770</v>
      </c>
      <c r="C571" s="111" t="s">
        <v>1990</v>
      </c>
    </row>
    <row r="572" spans="1:3" ht="15" customHeight="1" x14ac:dyDescent="0.15">
      <c r="A572" t="s">
        <v>308</v>
      </c>
      <c r="B572" s="123" t="s">
        <v>1771</v>
      </c>
      <c r="C572" s="111" t="s">
        <v>1990</v>
      </c>
    </row>
    <row r="573" spans="1:3" ht="15" customHeight="1" x14ac:dyDescent="0.15">
      <c r="A573" t="s">
        <v>309</v>
      </c>
      <c r="B573" s="123" t="s">
        <v>1772</v>
      </c>
      <c r="C573" s="111" t="s">
        <v>1990</v>
      </c>
    </row>
    <row r="574" spans="1:3" ht="15" customHeight="1" x14ac:dyDescent="0.15">
      <c r="A574" t="s">
        <v>310</v>
      </c>
      <c r="B574" s="123" t="s">
        <v>1773</v>
      </c>
      <c r="C574" s="111" t="s">
        <v>1990</v>
      </c>
    </row>
    <row r="575" spans="1:3" ht="15" customHeight="1" x14ac:dyDescent="0.15">
      <c r="A575" t="s">
        <v>311</v>
      </c>
      <c r="B575" s="123" t="s">
        <v>1774</v>
      </c>
      <c r="C575" s="111" t="s">
        <v>1990</v>
      </c>
    </row>
    <row r="576" spans="1:3" ht="15" customHeight="1" x14ac:dyDescent="0.15">
      <c r="A576" t="s">
        <v>312</v>
      </c>
      <c r="B576" s="123" t="s">
        <v>1775</v>
      </c>
      <c r="C576" s="111" t="s">
        <v>1990</v>
      </c>
    </row>
    <row r="577" spans="1:3" ht="15" customHeight="1" x14ac:dyDescent="0.15">
      <c r="A577" t="s">
        <v>313</v>
      </c>
      <c r="B577" s="123" t="s">
        <v>1776</v>
      </c>
      <c r="C577" s="111" t="s">
        <v>1991</v>
      </c>
    </row>
    <row r="578" spans="1:3" ht="15" customHeight="1" x14ac:dyDescent="0.15">
      <c r="A578" t="s">
        <v>314</v>
      </c>
      <c r="B578" s="123" t="s">
        <v>1777</v>
      </c>
      <c r="C578" s="111" t="s">
        <v>1990</v>
      </c>
    </row>
    <row r="579" spans="1:3" ht="15" customHeight="1" x14ac:dyDescent="0.15">
      <c r="A579" t="s">
        <v>315</v>
      </c>
      <c r="B579" s="123" t="s">
        <v>1778</v>
      </c>
      <c r="C579" s="111" t="s">
        <v>1990</v>
      </c>
    </row>
    <row r="580" spans="1:3" ht="15" customHeight="1" x14ac:dyDescent="0.15">
      <c r="A580" t="s">
        <v>316</v>
      </c>
      <c r="B580" s="123" t="s">
        <v>1779</v>
      </c>
      <c r="C580" s="111" t="s">
        <v>1990</v>
      </c>
    </row>
    <row r="581" spans="1:3" ht="15" customHeight="1" x14ac:dyDescent="0.15">
      <c r="A581" t="s">
        <v>317</v>
      </c>
      <c r="B581" s="123" t="s">
        <v>1780</v>
      </c>
      <c r="C581" s="111" t="s">
        <v>1990</v>
      </c>
    </row>
    <row r="582" spans="1:3" ht="15" customHeight="1" x14ac:dyDescent="0.15">
      <c r="A582" t="s">
        <v>318</v>
      </c>
      <c r="B582" s="123" t="s">
        <v>1781</v>
      </c>
      <c r="C582" s="111" t="s">
        <v>1990</v>
      </c>
    </row>
    <row r="583" spans="1:3" ht="15" customHeight="1" x14ac:dyDescent="0.15">
      <c r="A583" t="s">
        <v>319</v>
      </c>
      <c r="B583" s="123" t="s">
        <v>1782</v>
      </c>
      <c r="C583" s="111" t="s">
        <v>1991</v>
      </c>
    </row>
    <row r="584" spans="1:3" ht="15" customHeight="1" x14ac:dyDescent="0.15">
      <c r="A584" t="s">
        <v>320</v>
      </c>
      <c r="B584" s="123" t="s">
        <v>1783</v>
      </c>
      <c r="C584" s="111" t="s">
        <v>1990</v>
      </c>
    </row>
    <row r="585" spans="1:3" ht="15" customHeight="1" x14ac:dyDescent="0.15">
      <c r="A585" t="s">
        <v>321</v>
      </c>
      <c r="B585" s="123" t="s">
        <v>1784</v>
      </c>
      <c r="C585" s="111" t="s">
        <v>1990</v>
      </c>
    </row>
    <row r="586" spans="1:3" ht="15" customHeight="1" x14ac:dyDescent="0.15">
      <c r="A586" t="s">
        <v>322</v>
      </c>
      <c r="B586" s="123" t="s">
        <v>1785</v>
      </c>
      <c r="C586" s="111" t="s">
        <v>1991</v>
      </c>
    </row>
    <row r="587" spans="1:3" ht="15" customHeight="1" x14ac:dyDescent="0.15">
      <c r="A587" t="s">
        <v>323</v>
      </c>
      <c r="B587" s="123" t="s">
        <v>1786</v>
      </c>
      <c r="C587" s="111" t="s">
        <v>1990</v>
      </c>
    </row>
    <row r="588" spans="1:3" ht="15" customHeight="1" x14ac:dyDescent="0.15">
      <c r="A588" t="s">
        <v>324</v>
      </c>
      <c r="B588" s="123" t="s">
        <v>1787</v>
      </c>
      <c r="C588" s="111" t="s">
        <v>1990</v>
      </c>
    </row>
    <row r="589" spans="1:3" ht="15" customHeight="1" x14ac:dyDescent="0.15">
      <c r="A589" t="s">
        <v>325</v>
      </c>
      <c r="B589" s="123" t="s">
        <v>1788</v>
      </c>
      <c r="C589" s="111" t="s">
        <v>1990</v>
      </c>
    </row>
    <row r="590" spans="1:3" ht="15" customHeight="1" x14ac:dyDescent="0.15">
      <c r="A590" t="s">
        <v>326</v>
      </c>
      <c r="B590" s="123" t="s">
        <v>1789</v>
      </c>
      <c r="C590" s="111" t="s">
        <v>1990</v>
      </c>
    </row>
    <row r="591" spans="1:3" ht="15" customHeight="1" x14ac:dyDescent="0.15">
      <c r="A591" t="s">
        <v>327</v>
      </c>
      <c r="B591" s="123" t="s">
        <v>1790</v>
      </c>
      <c r="C591" s="111" t="s">
        <v>1990</v>
      </c>
    </row>
    <row r="592" spans="1:3" ht="15" customHeight="1" x14ac:dyDescent="0.15">
      <c r="A592" t="s">
        <v>328</v>
      </c>
      <c r="B592" s="123" t="s">
        <v>1791</v>
      </c>
      <c r="C592" s="111" t="s">
        <v>1990</v>
      </c>
    </row>
    <row r="593" spans="1:3" ht="15" customHeight="1" x14ac:dyDescent="0.15">
      <c r="A593" t="s">
        <v>329</v>
      </c>
      <c r="B593" s="123" t="s">
        <v>1792</v>
      </c>
      <c r="C593" s="111" t="s">
        <v>1991</v>
      </c>
    </row>
    <row r="594" spans="1:3" ht="15" customHeight="1" x14ac:dyDescent="0.15">
      <c r="A594" t="s">
        <v>330</v>
      </c>
      <c r="B594" s="123" t="s">
        <v>1793</v>
      </c>
      <c r="C594" s="111" t="s">
        <v>1991</v>
      </c>
    </row>
    <row r="595" spans="1:3" ht="15" customHeight="1" x14ac:dyDescent="0.15">
      <c r="A595" t="s">
        <v>331</v>
      </c>
      <c r="B595" s="123" t="s">
        <v>1794</v>
      </c>
      <c r="C595" s="111" t="s">
        <v>1991</v>
      </c>
    </row>
    <row r="596" spans="1:3" ht="15" customHeight="1" x14ac:dyDescent="0.15">
      <c r="A596" t="s">
        <v>332</v>
      </c>
      <c r="B596" s="123" t="s">
        <v>1795</v>
      </c>
      <c r="C596" s="111" t="s">
        <v>1991</v>
      </c>
    </row>
    <row r="597" spans="1:3" ht="15" customHeight="1" x14ac:dyDescent="0.15">
      <c r="A597" t="s">
        <v>333</v>
      </c>
      <c r="B597" s="123" t="s">
        <v>1796</v>
      </c>
      <c r="C597" s="111" t="s">
        <v>1990</v>
      </c>
    </row>
    <row r="598" spans="1:3" ht="15" customHeight="1" x14ac:dyDescent="0.15">
      <c r="A598" t="s">
        <v>334</v>
      </c>
      <c r="B598" s="123" t="s">
        <v>1797</v>
      </c>
      <c r="C598" s="111" t="s">
        <v>1990</v>
      </c>
    </row>
    <row r="599" spans="1:3" ht="15" customHeight="1" x14ac:dyDescent="0.15">
      <c r="A599" t="s">
        <v>335</v>
      </c>
      <c r="B599" s="123" t="s">
        <v>1798</v>
      </c>
      <c r="C599" s="111" t="s">
        <v>1991</v>
      </c>
    </row>
    <row r="600" spans="1:3" ht="15" customHeight="1" x14ac:dyDescent="0.15">
      <c r="A600" t="s">
        <v>336</v>
      </c>
      <c r="B600" s="123" t="s">
        <v>1799</v>
      </c>
      <c r="C600" s="111" t="s">
        <v>1990</v>
      </c>
    </row>
    <row r="601" spans="1:3" ht="15" customHeight="1" x14ac:dyDescent="0.15">
      <c r="A601" t="s">
        <v>337</v>
      </c>
      <c r="B601" s="123" t="s">
        <v>1800</v>
      </c>
      <c r="C601" s="111" t="s">
        <v>1990</v>
      </c>
    </row>
    <row r="602" spans="1:3" ht="15" customHeight="1" x14ac:dyDescent="0.15">
      <c r="A602" t="s">
        <v>338</v>
      </c>
      <c r="B602" s="123" t="s">
        <v>1801</v>
      </c>
      <c r="C602" s="111" t="s">
        <v>1991</v>
      </c>
    </row>
    <row r="603" spans="1:3" ht="15" customHeight="1" x14ac:dyDescent="0.15">
      <c r="A603" t="s">
        <v>339</v>
      </c>
      <c r="B603" s="123" t="s">
        <v>1802</v>
      </c>
      <c r="C603" s="111" t="s">
        <v>1990</v>
      </c>
    </row>
    <row r="604" spans="1:3" ht="15" customHeight="1" x14ac:dyDescent="0.15">
      <c r="A604" t="s">
        <v>340</v>
      </c>
      <c r="B604" s="123" t="s">
        <v>1803</v>
      </c>
      <c r="C604" s="111" t="s">
        <v>1990</v>
      </c>
    </row>
    <row r="605" spans="1:3" ht="15" customHeight="1" x14ac:dyDescent="0.15">
      <c r="A605" t="s">
        <v>341</v>
      </c>
      <c r="B605" s="123" t="s">
        <v>1804</v>
      </c>
      <c r="C605" s="111" t="s">
        <v>1990</v>
      </c>
    </row>
    <row r="606" spans="1:3" ht="15" customHeight="1" x14ac:dyDescent="0.15">
      <c r="A606" t="s">
        <v>342</v>
      </c>
      <c r="B606" s="123" t="s">
        <v>1805</v>
      </c>
      <c r="C606" s="111" t="s">
        <v>1990</v>
      </c>
    </row>
    <row r="607" spans="1:3" ht="15" customHeight="1" x14ac:dyDescent="0.15">
      <c r="A607" t="s">
        <v>343</v>
      </c>
      <c r="B607" s="123" t="s">
        <v>1806</v>
      </c>
      <c r="C607" s="111" t="s">
        <v>1991</v>
      </c>
    </row>
    <row r="608" spans="1:3" ht="15" customHeight="1" x14ac:dyDescent="0.15">
      <c r="A608" t="s">
        <v>344</v>
      </c>
      <c r="B608" s="123" t="s">
        <v>1807</v>
      </c>
      <c r="C608" s="111" t="s">
        <v>1991</v>
      </c>
    </row>
    <row r="609" spans="1:3" ht="15" customHeight="1" x14ac:dyDescent="0.15">
      <c r="A609" t="s">
        <v>345</v>
      </c>
      <c r="B609" s="123" t="s">
        <v>1808</v>
      </c>
      <c r="C609" s="111" t="s">
        <v>1990</v>
      </c>
    </row>
    <row r="610" spans="1:3" ht="15" customHeight="1" x14ac:dyDescent="0.15">
      <c r="A610" t="s">
        <v>346</v>
      </c>
      <c r="B610" s="123" t="s">
        <v>1809</v>
      </c>
      <c r="C610" s="111" t="s">
        <v>1990</v>
      </c>
    </row>
    <row r="611" spans="1:3" ht="15" customHeight="1" x14ac:dyDescent="0.15">
      <c r="A611" t="s">
        <v>347</v>
      </c>
      <c r="B611" s="123" t="s">
        <v>1810</v>
      </c>
      <c r="C611" s="111" t="s">
        <v>1990</v>
      </c>
    </row>
    <row r="612" spans="1:3" ht="15" customHeight="1" x14ac:dyDescent="0.15">
      <c r="A612" t="s">
        <v>348</v>
      </c>
      <c r="B612" s="123" t="s">
        <v>1811</v>
      </c>
      <c r="C612" s="111" t="s">
        <v>1990</v>
      </c>
    </row>
    <row r="613" spans="1:3" ht="15" customHeight="1" x14ac:dyDescent="0.15">
      <c r="A613" t="s">
        <v>349</v>
      </c>
      <c r="B613" s="123" t="s">
        <v>1812</v>
      </c>
      <c r="C613" s="111" t="s">
        <v>1991</v>
      </c>
    </row>
    <row r="614" spans="1:3" ht="15" customHeight="1" x14ac:dyDescent="0.15">
      <c r="A614" t="s">
        <v>350</v>
      </c>
      <c r="B614" s="123" t="s">
        <v>1813</v>
      </c>
      <c r="C614" s="111" t="s">
        <v>1990</v>
      </c>
    </row>
    <row r="615" spans="1:3" ht="15" customHeight="1" x14ac:dyDescent="0.15">
      <c r="A615" t="s">
        <v>351</v>
      </c>
      <c r="B615" s="123" t="s">
        <v>1814</v>
      </c>
      <c r="C615" s="111" t="s">
        <v>1991</v>
      </c>
    </row>
    <row r="616" spans="1:3" ht="15" customHeight="1" x14ac:dyDescent="0.15">
      <c r="A616" t="s">
        <v>352</v>
      </c>
      <c r="B616" s="123" t="s">
        <v>1815</v>
      </c>
      <c r="C616" s="111" t="s">
        <v>1990</v>
      </c>
    </row>
    <row r="617" spans="1:3" ht="15" customHeight="1" x14ac:dyDescent="0.15">
      <c r="A617" t="s">
        <v>353</v>
      </c>
      <c r="B617" s="123" t="s">
        <v>1816</v>
      </c>
      <c r="C617" s="111" t="s">
        <v>1991</v>
      </c>
    </row>
    <row r="618" spans="1:3" ht="15" customHeight="1" x14ac:dyDescent="0.15">
      <c r="A618" t="s">
        <v>354</v>
      </c>
      <c r="B618" s="123" t="s">
        <v>1817</v>
      </c>
      <c r="C618" s="111" t="s">
        <v>1990</v>
      </c>
    </row>
    <row r="619" spans="1:3" ht="15" customHeight="1" x14ac:dyDescent="0.15">
      <c r="A619" t="s">
        <v>355</v>
      </c>
      <c r="B619" s="123" t="s">
        <v>1818</v>
      </c>
      <c r="C619" s="111" t="s">
        <v>1991</v>
      </c>
    </row>
    <row r="620" spans="1:3" ht="15" customHeight="1" x14ac:dyDescent="0.15">
      <c r="A620" t="s">
        <v>356</v>
      </c>
      <c r="B620" s="123" t="s">
        <v>1819</v>
      </c>
      <c r="C620" s="111" t="s">
        <v>1991</v>
      </c>
    </row>
    <row r="621" spans="1:3" ht="15" customHeight="1" x14ac:dyDescent="0.15">
      <c r="A621" t="s">
        <v>357</v>
      </c>
      <c r="B621" s="123" t="s">
        <v>1820</v>
      </c>
      <c r="C621" s="111" t="s">
        <v>1991</v>
      </c>
    </row>
    <row r="622" spans="1:3" ht="15" customHeight="1" x14ac:dyDescent="0.15">
      <c r="A622" t="s">
        <v>358</v>
      </c>
      <c r="B622" s="123" t="s">
        <v>1821</v>
      </c>
      <c r="C622" s="111" t="s">
        <v>1991</v>
      </c>
    </row>
    <row r="623" spans="1:3" ht="15" customHeight="1" x14ac:dyDescent="0.15">
      <c r="A623" t="s">
        <v>359</v>
      </c>
      <c r="B623" s="123" t="s">
        <v>1822</v>
      </c>
      <c r="C623" s="111" t="s">
        <v>1990</v>
      </c>
    </row>
    <row r="624" spans="1:3" ht="15" customHeight="1" x14ac:dyDescent="0.15">
      <c r="A624" t="s">
        <v>2028</v>
      </c>
      <c r="B624" s="123" t="s">
        <v>1823</v>
      </c>
      <c r="C624" s="111" t="s">
        <v>1990</v>
      </c>
    </row>
    <row r="625" spans="1:3" ht="15" customHeight="1" x14ac:dyDescent="0.15">
      <c r="A625" t="s">
        <v>360</v>
      </c>
      <c r="B625" s="123" t="s">
        <v>1824</v>
      </c>
      <c r="C625" s="111" t="s">
        <v>1991</v>
      </c>
    </row>
    <row r="626" spans="1:3" ht="15" customHeight="1" x14ac:dyDescent="0.15">
      <c r="A626" t="s">
        <v>361</v>
      </c>
      <c r="B626" s="123" t="s">
        <v>1825</v>
      </c>
      <c r="C626" s="111" t="s">
        <v>1990</v>
      </c>
    </row>
    <row r="627" spans="1:3" ht="15" customHeight="1" x14ac:dyDescent="0.15">
      <c r="A627" t="s">
        <v>362</v>
      </c>
      <c r="B627" s="123" t="s">
        <v>1826</v>
      </c>
      <c r="C627" s="111" t="s">
        <v>1990</v>
      </c>
    </row>
    <row r="628" spans="1:3" ht="15" customHeight="1" x14ac:dyDescent="0.15">
      <c r="A628" t="s">
        <v>363</v>
      </c>
      <c r="B628" s="123" t="s">
        <v>1827</v>
      </c>
      <c r="C628" s="111" t="s">
        <v>1990</v>
      </c>
    </row>
    <row r="629" spans="1:3" ht="15" customHeight="1" x14ac:dyDescent="0.15">
      <c r="A629" t="s">
        <v>364</v>
      </c>
      <c r="B629" s="123" t="s">
        <v>1828</v>
      </c>
      <c r="C629" s="111" t="s">
        <v>1990</v>
      </c>
    </row>
    <row r="630" spans="1:3" ht="15" customHeight="1" x14ac:dyDescent="0.15">
      <c r="A630" t="s">
        <v>365</v>
      </c>
      <c r="B630" s="123" t="s">
        <v>1829</v>
      </c>
      <c r="C630" s="111" t="s">
        <v>1990</v>
      </c>
    </row>
    <row r="631" spans="1:3" ht="15" customHeight="1" x14ac:dyDescent="0.15">
      <c r="A631" t="s">
        <v>885</v>
      </c>
      <c r="B631" s="123" t="s">
        <v>1830</v>
      </c>
      <c r="C631" s="111" t="s">
        <v>1991</v>
      </c>
    </row>
    <row r="632" spans="1:3" ht="15" customHeight="1" x14ac:dyDescent="0.15">
      <c r="A632" t="s">
        <v>886</v>
      </c>
      <c r="B632" s="123" t="s">
        <v>1831</v>
      </c>
      <c r="C632" s="111" t="s">
        <v>1990</v>
      </c>
    </row>
    <row r="633" spans="1:3" ht="15" customHeight="1" x14ac:dyDescent="0.15">
      <c r="A633" t="s">
        <v>366</v>
      </c>
      <c r="B633" s="123" t="s">
        <v>1832</v>
      </c>
      <c r="C633" s="111" t="s">
        <v>1990</v>
      </c>
    </row>
    <row r="634" spans="1:3" ht="15" customHeight="1" x14ac:dyDescent="0.15">
      <c r="A634" t="s">
        <v>367</v>
      </c>
      <c r="B634" s="123" t="s">
        <v>1833</v>
      </c>
      <c r="C634" s="111" t="s">
        <v>1990</v>
      </c>
    </row>
    <row r="635" spans="1:3" ht="15" customHeight="1" x14ac:dyDescent="0.15">
      <c r="A635" t="s">
        <v>368</v>
      </c>
      <c r="B635" s="123" t="s">
        <v>1834</v>
      </c>
      <c r="C635" s="111" t="s">
        <v>1990</v>
      </c>
    </row>
    <row r="636" spans="1:3" ht="15" customHeight="1" x14ac:dyDescent="0.15">
      <c r="A636" t="s">
        <v>369</v>
      </c>
      <c r="B636" s="123" t="s">
        <v>1835</v>
      </c>
      <c r="C636" s="111" t="s">
        <v>1990</v>
      </c>
    </row>
    <row r="637" spans="1:3" ht="15" customHeight="1" x14ac:dyDescent="0.15">
      <c r="A637" t="s">
        <v>370</v>
      </c>
      <c r="B637" s="123" t="s">
        <v>1836</v>
      </c>
      <c r="C637" s="111" t="s">
        <v>1990</v>
      </c>
    </row>
    <row r="638" spans="1:3" ht="15" customHeight="1" x14ac:dyDescent="0.15">
      <c r="A638" t="s">
        <v>371</v>
      </c>
      <c r="B638" s="123" t="s">
        <v>1837</v>
      </c>
      <c r="C638" s="111" t="s">
        <v>1991</v>
      </c>
    </row>
    <row r="639" spans="1:3" ht="15" customHeight="1" x14ac:dyDescent="0.15">
      <c r="A639" t="s">
        <v>372</v>
      </c>
      <c r="B639" s="123" t="s">
        <v>1838</v>
      </c>
      <c r="C639" s="111" t="s">
        <v>1991</v>
      </c>
    </row>
    <row r="640" spans="1:3" ht="15" customHeight="1" x14ac:dyDescent="0.15">
      <c r="A640" s="111" t="s">
        <v>373</v>
      </c>
      <c r="B640" s="123" t="s">
        <v>1839</v>
      </c>
      <c r="C640" s="111" t="s">
        <v>1990</v>
      </c>
    </row>
    <row r="641" spans="1:3" ht="15" customHeight="1" x14ac:dyDescent="0.15">
      <c r="A641" t="s">
        <v>1194</v>
      </c>
      <c r="B641" s="123" t="s">
        <v>1840</v>
      </c>
      <c r="C641" s="111" t="s">
        <v>1990</v>
      </c>
    </row>
    <row r="642" spans="1:3" ht="15" customHeight="1" x14ac:dyDescent="0.15">
      <c r="A642" t="s">
        <v>374</v>
      </c>
      <c r="B642" s="123" t="s">
        <v>1841</v>
      </c>
      <c r="C642" s="111" t="s">
        <v>1991</v>
      </c>
    </row>
    <row r="643" spans="1:3" ht="15" customHeight="1" x14ac:dyDescent="0.15">
      <c r="A643" t="s">
        <v>375</v>
      </c>
      <c r="B643" s="123" t="s">
        <v>1842</v>
      </c>
      <c r="C643" s="111" t="s">
        <v>1991</v>
      </c>
    </row>
    <row r="644" spans="1:3" ht="15" customHeight="1" x14ac:dyDescent="0.15">
      <c r="A644" t="s">
        <v>376</v>
      </c>
      <c r="B644" s="123" t="s">
        <v>1843</v>
      </c>
      <c r="C644" s="111" t="s">
        <v>1990</v>
      </c>
    </row>
    <row r="645" spans="1:3" ht="15" customHeight="1" x14ac:dyDescent="0.15">
      <c r="A645" t="s">
        <v>377</v>
      </c>
      <c r="B645" s="123" t="s">
        <v>1844</v>
      </c>
      <c r="C645" s="111" t="s">
        <v>1990</v>
      </c>
    </row>
    <row r="646" spans="1:3" ht="15" customHeight="1" x14ac:dyDescent="0.15">
      <c r="A646" t="s">
        <v>378</v>
      </c>
      <c r="B646" s="123" t="s">
        <v>1845</v>
      </c>
      <c r="C646" s="111" t="s">
        <v>1991</v>
      </c>
    </row>
    <row r="647" spans="1:3" ht="15" customHeight="1" x14ac:dyDescent="0.15">
      <c r="A647" t="s">
        <v>379</v>
      </c>
      <c r="B647" s="123" t="s">
        <v>1846</v>
      </c>
      <c r="C647" s="111" t="s">
        <v>1990</v>
      </c>
    </row>
    <row r="648" spans="1:3" ht="15" customHeight="1" x14ac:dyDescent="0.15">
      <c r="A648" t="s">
        <v>380</v>
      </c>
      <c r="B648" s="123" t="s">
        <v>1847</v>
      </c>
      <c r="C648" s="111" t="s">
        <v>1990</v>
      </c>
    </row>
    <row r="649" spans="1:3" ht="15" customHeight="1" x14ac:dyDescent="0.15">
      <c r="A649" t="s">
        <v>381</v>
      </c>
      <c r="B649" s="123" t="s">
        <v>1848</v>
      </c>
      <c r="C649" s="111" t="s">
        <v>1990</v>
      </c>
    </row>
    <row r="650" spans="1:3" ht="15" customHeight="1" x14ac:dyDescent="0.15">
      <c r="A650" t="s">
        <v>887</v>
      </c>
      <c r="B650" s="123" t="s">
        <v>1849</v>
      </c>
      <c r="C650" s="111" t="s">
        <v>1990</v>
      </c>
    </row>
    <row r="651" spans="1:3" ht="15" customHeight="1" x14ac:dyDescent="0.15">
      <c r="A651" t="s">
        <v>1195</v>
      </c>
      <c r="B651" s="123" t="s">
        <v>1850</v>
      </c>
      <c r="C651" s="111" t="s">
        <v>1990</v>
      </c>
    </row>
    <row r="652" spans="1:3" ht="15" customHeight="1" x14ac:dyDescent="0.15">
      <c r="A652" t="s">
        <v>382</v>
      </c>
      <c r="B652" s="123" t="s">
        <v>1851</v>
      </c>
      <c r="C652" s="111" t="s">
        <v>1991</v>
      </c>
    </row>
    <row r="653" spans="1:3" ht="15" customHeight="1" x14ac:dyDescent="0.15">
      <c r="A653" t="s">
        <v>383</v>
      </c>
      <c r="B653" s="123" t="s">
        <v>1852</v>
      </c>
      <c r="C653" s="111" t="s">
        <v>1990</v>
      </c>
    </row>
    <row r="654" spans="1:3" ht="15" customHeight="1" x14ac:dyDescent="0.15">
      <c r="A654" t="s">
        <v>384</v>
      </c>
      <c r="B654" s="123" t="s">
        <v>1853</v>
      </c>
      <c r="C654" s="111" t="s">
        <v>1990</v>
      </c>
    </row>
    <row r="655" spans="1:3" ht="15" customHeight="1" x14ac:dyDescent="0.15">
      <c r="A655" t="s">
        <v>385</v>
      </c>
      <c r="B655" s="123" t="s">
        <v>1854</v>
      </c>
      <c r="C655" s="111" t="s">
        <v>1990</v>
      </c>
    </row>
    <row r="656" spans="1:3" ht="15" customHeight="1" x14ac:dyDescent="0.15">
      <c r="A656" t="s">
        <v>386</v>
      </c>
      <c r="B656" s="123" t="s">
        <v>1855</v>
      </c>
      <c r="C656" s="111" t="s">
        <v>1991</v>
      </c>
    </row>
    <row r="657" spans="1:3" ht="15" customHeight="1" x14ac:dyDescent="0.15">
      <c r="A657" t="s">
        <v>387</v>
      </c>
      <c r="B657" s="123" t="s">
        <v>1856</v>
      </c>
      <c r="C657" s="111" t="s">
        <v>1990</v>
      </c>
    </row>
    <row r="658" spans="1:3" ht="15" customHeight="1" x14ac:dyDescent="0.15">
      <c r="A658" t="s">
        <v>388</v>
      </c>
      <c r="B658" s="123" t="s">
        <v>1857</v>
      </c>
      <c r="C658" s="111" t="s">
        <v>1991</v>
      </c>
    </row>
    <row r="659" spans="1:3" ht="15" customHeight="1" x14ac:dyDescent="0.15">
      <c r="A659" t="s">
        <v>389</v>
      </c>
      <c r="B659" s="123" t="s">
        <v>1858</v>
      </c>
      <c r="C659" s="111" t="s">
        <v>1991</v>
      </c>
    </row>
    <row r="660" spans="1:3" ht="15" customHeight="1" x14ac:dyDescent="0.15">
      <c r="A660" t="s">
        <v>390</v>
      </c>
      <c r="B660" s="123" t="s">
        <v>1859</v>
      </c>
      <c r="C660" s="111" t="s">
        <v>1991</v>
      </c>
    </row>
    <row r="661" spans="1:3" ht="15" customHeight="1" x14ac:dyDescent="0.15">
      <c r="A661" t="s">
        <v>391</v>
      </c>
      <c r="B661" s="123" t="s">
        <v>1860</v>
      </c>
      <c r="C661" s="111" t="s">
        <v>1991</v>
      </c>
    </row>
    <row r="662" spans="1:3" ht="15" customHeight="1" x14ac:dyDescent="0.15">
      <c r="A662" t="s">
        <v>392</v>
      </c>
      <c r="B662" s="123" t="s">
        <v>1861</v>
      </c>
      <c r="C662" s="111" t="s">
        <v>1990</v>
      </c>
    </row>
    <row r="663" spans="1:3" ht="15" customHeight="1" x14ac:dyDescent="0.15">
      <c r="A663" t="s">
        <v>393</v>
      </c>
      <c r="B663" s="123" t="s">
        <v>1862</v>
      </c>
      <c r="C663" s="111" t="s">
        <v>1991</v>
      </c>
    </row>
    <row r="664" spans="1:3" ht="15" customHeight="1" x14ac:dyDescent="0.15">
      <c r="A664" t="s">
        <v>394</v>
      </c>
      <c r="B664" s="123" t="s">
        <v>1863</v>
      </c>
      <c r="C664" s="111" t="s">
        <v>1990</v>
      </c>
    </row>
    <row r="665" spans="1:3" ht="15" customHeight="1" x14ac:dyDescent="0.15">
      <c r="A665" t="s">
        <v>395</v>
      </c>
      <c r="B665" s="123" t="s">
        <v>1864</v>
      </c>
      <c r="C665" s="111" t="s">
        <v>1991</v>
      </c>
    </row>
    <row r="666" spans="1:3" ht="15" customHeight="1" x14ac:dyDescent="0.15">
      <c r="A666" t="s">
        <v>396</v>
      </c>
      <c r="B666" s="123" t="s">
        <v>1865</v>
      </c>
      <c r="C666" s="111" t="s">
        <v>1991</v>
      </c>
    </row>
    <row r="667" spans="1:3" ht="15" customHeight="1" x14ac:dyDescent="0.15">
      <c r="A667" t="s">
        <v>397</v>
      </c>
      <c r="B667" s="123" t="s">
        <v>1866</v>
      </c>
      <c r="C667" s="111" t="s">
        <v>1990</v>
      </c>
    </row>
    <row r="668" spans="1:3" ht="15" customHeight="1" x14ac:dyDescent="0.15">
      <c r="A668" t="s">
        <v>925</v>
      </c>
      <c r="B668" s="123" t="s">
        <v>1867</v>
      </c>
      <c r="C668" s="111" t="s">
        <v>1991</v>
      </c>
    </row>
    <row r="669" spans="1:3" ht="15" customHeight="1" x14ac:dyDescent="0.15">
      <c r="A669" t="s">
        <v>398</v>
      </c>
      <c r="B669" s="123" t="s">
        <v>1868</v>
      </c>
      <c r="C669" s="111" t="s">
        <v>1991</v>
      </c>
    </row>
    <row r="670" spans="1:3" ht="15" customHeight="1" x14ac:dyDescent="0.15">
      <c r="A670" t="s">
        <v>399</v>
      </c>
      <c r="B670" s="123" t="s">
        <v>1869</v>
      </c>
      <c r="C670" s="111" t="s">
        <v>1991</v>
      </c>
    </row>
    <row r="671" spans="1:3" ht="15" customHeight="1" x14ac:dyDescent="0.15">
      <c r="A671" t="s">
        <v>400</v>
      </c>
      <c r="B671" s="123" t="s">
        <v>1870</v>
      </c>
      <c r="C671" s="111" t="s">
        <v>1991</v>
      </c>
    </row>
    <row r="672" spans="1:3" ht="15" customHeight="1" x14ac:dyDescent="0.15">
      <c r="A672" t="s">
        <v>401</v>
      </c>
      <c r="B672" s="123" t="s">
        <v>1871</v>
      </c>
      <c r="C672" s="111" t="s">
        <v>1991</v>
      </c>
    </row>
    <row r="673" spans="1:3" ht="15" customHeight="1" x14ac:dyDescent="0.15">
      <c r="A673" t="s">
        <v>402</v>
      </c>
      <c r="B673" s="123" t="s">
        <v>1872</v>
      </c>
      <c r="C673" s="111" t="s">
        <v>1991</v>
      </c>
    </row>
    <row r="674" spans="1:3" ht="15" customHeight="1" x14ac:dyDescent="0.15">
      <c r="A674" t="s">
        <v>926</v>
      </c>
      <c r="B674" s="123" t="s">
        <v>1873</v>
      </c>
      <c r="C674" s="111" t="s">
        <v>1991</v>
      </c>
    </row>
    <row r="675" spans="1:3" ht="15" customHeight="1" x14ac:dyDescent="0.15">
      <c r="A675" t="s">
        <v>403</v>
      </c>
      <c r="B675" s="123" t="s">
        <v>1874</v>
      </c>
      <c r="C675" s="111" t="s">
        <v>1991</v>
      </c>
    </row>
    <row r="676" spans="1:3" ht="15" customHeight="1" x14ac:dyDescent="0.15">
      <c r="A676" t="s">
        <v>404</v>
      </c>
      <c r="B676" s="123" t="s">
        <v>1875</v>
      </c>
      <c r="C676" s="111" t="s">
        <v>1991</v>
      </c>
    </row>
    <row r="677" spans="1:3" ht="15" customHeight="1" x14ac:dyDescent="0.15">
      <c r="A677" t="s">
        <v>405</v>
      </c>
      <c r="B677" s="123" t="s">
        <v>1876</v>
      </c>
      <c r="C677" s="111" t="s">
        <v>1991</v>
      </c>
    </row>
    <row r="678" spans="1:3" ht="15" customHeight="1" x14ac:dyDescent="0.15">
      <c r="A678" t="s">
        <v>888</v>
      </c>
      <c r="B678" s="123" t="s">
        <v>1877</v>
      </c>
      <c r="C678" s="111" t="s">
        <v>1991</v>
      </c>
    </row>
    <row r="679" spans="1:3" ht="15" customHeight="1" x14ac:dyDescent="0.15">
      <c r="A679" t="s">
        <v>889</v>
      </c>
      <c r="B679" s="123" t="s">
        <v>1878</v>
      </c>
      <c r="C679" s="111" t="s">
        <v>1991</v>
      </c>
    </row>
    <row r="680" spans="1:3" ht="15" customHeight="1" x14ac:dyDescent="0.15">
      <c r="A680" t="s">
        <v>890</v>
      </c>
      <c r="B680" s="123" t="s">
        <v>1879</v>
      </c>
      <c r="C680" s="111" t="s">
        <v>1991</v>
      </c>
    </row>
    <row r="681" spans="1:3" ht="15" customHeight="1" x14ac:dyDescent="0.15">
      <c r="A681" t="s">
        <v>891</v>
      </c>
      <c r="B681" s="123" t="s">
        <v>1880</v>
      </c>
      <c r="C681" s="111" t="s">
        <v>1991</v>
      </c>
    </row>
    <row r="682" spans="1:3" ht="15" customHeight="1" x14ac:dyDescent="0.15">
      <c r="A682" t="s">
        <v>892</v>
      </c>
      <c r="B682" s="123" t="s">
        <v>1881</v>
      </c>
      <c r="C682" s="111" t="s">
        <v>1990</v>
      </c>
    </row>
    <row r="683" spans="1:3" ht="15" customHeight="1" x14ac:dyDescent="0.15">
      <c r="A683" t="s">
        <v>893</v>
      </c>
      <c r="B683" s="123" t="s">
        <v>1882</v>
      </c>
      <c r="C683" s="111" t="s">
        <v>1991</v>
      </c>
    </row>
    <row r="684" spans="1:3" ht="15" customHeight="1" x14ac:dyDescent="0.15">
      <c r="A684" t="s">
        <v>894</v>
      </c>
      <c r="B684" s="123" t="s">
        <v>1883</v>
      </c>
      <c r="C684" s="111" t="s">
        <v>1991</v>
      </c>
    </row>
    <row r="685" spans="1:3" ht="15" customHeight="1" x14ac:dyDescent="0.15">
      <c r="A685" t="s">
        <v>1196</v>
      </c>
      <c r="B685" s="123" t="s">
        <v>1884</v>
      </c>
      <c r="C685" s="111" t="s">
        <v>1991</v>
      </c>
    </row>
    <row r="686" spans="1:3" ht="15" customHeight="1" x14ac:dyDescent="0.15">
      <c r="A686" t="s">
        <v>1197</v>
      </c>
      <c r="B686" s="123" t="s">
        <v>1885</v>
      </c>
      <c r="C686" s="111" t="s">
        <v>1991</v>
      </c>
    </row>
    <row r="687" spans="1:3" ht="15" customHeight="1" x14ac:dyDescent="0.15">
      <c r="A687" t="s">
        <v>406</v>
      </c>
      <c r="B687" s="123" t="s">
        <v>1886</v>
      </c>
      <c r="C687" s="111" t="s">
        <v>1991</v>
      </c>
    </row>
    <row r="688" spans="1:3" ht="15" customHeight="1" x14ac:dyDescent="0.15">
      <c r="A688" t="s">
        <v>407</v>
      </c>
      <c r="B688" s="123" t="s">
        <v>1887</v>
      </c>
      <c r="C688" s="111" t="s">
        <v>1990</v>
      </c>
    </row>
    <row r="689" spans="1:3" ht="15" customHeight="1" x14ac:dyDescent="0.15">
      <c r="A689" t="s">
        <v>408</v>
      </c>
      <c r="B689" s="123" t="s">
        <v>1888</v>
      </c>
      <c r="C689" s="111" t="s">
        <v>1990</v>
      </c>
    </row>
    <row r="690" spans="1:3" ht="15" customHeight="1" x14ac:dyDescent="0.15">
      <c r="A690" t="s">
        <v>409</v>
      </c>
      <c r="B690" s="123" t="s">
        <v>1889</v>
      </c>
      <c r="C690" s="111" t="s">
        <v>1990</v>
      </c>
    </row>
    <row r="691" spans="1:3" ht="15" customHeight="1" x14ac:dyDescent="0.15">
      <c r="A691" t="s">
        <v>410</v>
      </c>
      <c r="B691" s="123" t="s">
        <v>1890</v>
      </c>
      <c r="C691" s="111" t="s">
        <v>1990</v>
      </c>
    </row>
    <row r="692" spans="1:3" ht="15" customHeight="1" x14ac:dyDescent="0.15">
      <c r="A692" t="s">
        <v>411</v>
      </c>
      <c r="B692" s="123" t="s">
        <v>1891</v>
      </c>
      <c r="C692" s="111" t="s">
        <v>1990</v>
      </c>
    </row>
    <row r="693" spans="1:3" ht="15" customHeight="1" x14ac:dyDescent="0.15">
      <c r="A693" t="s">
        <v>412</v>
      </c>
      <c r="B693" s="123" t="s">
        <v>1892</v>
      </c>
      <c r="C693" s="111" t="s">
        <v>1990</v>
      </c>
    </row>
    <row r="694" spans="1:3" ht="15" customHeight="1" x14ac:dyDescent="0.15">
      <c r="A694" t="s">
        <v>413</v>
      </c>
      <c r="B694" s="123" t="s">
        <v>1893</v>
      </c>
      <c r="C694" s="111" t="s">
        <v>1991</v>
      </c>
    </row>
    <row r="695" spans="1:3" ht="15" customHeight="1" x14ac:dyDescent="0.15">
      <c r="A695" t="s">
        <v>414</v>
      </c>
      <c r="B695" s="123" t="s">
        <v>1894</v>
      </c>
      <c r="C695" s="111" t="s">
        <v>1991</v>
      </c>
    </row>
    <row r="696" spans="1:3" ht="15" customHeight="1" x14ac:dyDescent="0.15">
      <c r="A696" t="s">
        <v>415</v>
      </c>
      <c r="B696" s="123" t="s">
        <v>1895</v>
      </c>
      <c r="C696" s="111" t="s">
        <v>1991</v>
      </c>
    </row>
    <row r="697" spans="1:3" ht="15" customHeight="1" x14ac:dyDescent="0.15">
      <c r="A697" t="s">
        <v>416</v>
      </c>
      <c r="B697" s="123" t="s">
        <v>1896</v>
      </c>
      <c r="C697" s="111" t="s">
        <v>1990</v>
      </c>
    </row>
    <row r="698" spans="1:3" ht="15" customHeight="1" x14ac:dyDescent="0.15">
      <c r="A698" t="s">
        <v>417</v>
      </c>
      <c r="B698" s="123" t="s">
        <v>1897</v>
      </c>
      <c r="C698" s="111" t="s">
        <v>1990</v>
      </c>
    </row>
    <row r="699" spans="1:3" ht="15" customHeight="1" x14ac:dyDescent="0.15">
      <c r="A699" t="s">
        <v>418</v>
      </c>
      <c r="B699" s="123" t="s">
        <v>1898</v>
      </c>
      <c r="C699" s="111" t="s">
        <v>1990</v>
      </c>
    </row>
    <row r="700" spans="1:3" ht="15" customHeight="1" x14ac:dyDescent="0.15">
      <c r="A700" t="s">
        <v>419</v>
      </c>
      <c r="B700" s="123" t="s">
        <v>1899</v>
      </c>
      <c r="C700" s="111" t="s">
        <v>1990</v>
      </c>
    </row>
    <row r="701" spans="1:3" ht="15" customHeight="1" x14ac:dyDescent="0.15">
      <c r="A701" t="s">
        <v>420</v>
      </c>
      <c r="B701" s="123" t="s">
        <v>1900</v>
      </c>
      <c r="C701" s="111" t="s">
        <v>1991</v>
      </c>
    </row>
    <row r="702" spans="1:3" ht="15" customHeight="1" x14ac:dyDescent="0.15">
      <c r="A702" t="s">
        <v>421</v>
      </c>
      <c r="B702" s="123" t="s">
        <v>1901</v>
      </c>
      <c r="C702" s="111" t="s">
        <v>1990</v>
      </c>
    </row>
    <row r="703" spans="1:3" ht="15" customHeight="1" x14ac:dyDescent="0.15">
      <c r="A703" t="s">
        <v>422</v>
      </c>
      <c r="B703" s="123" t="s">
        <v>1902</v>
      </c>
      <c r="C703" s="111" t="s">
        <v>1990</v>
      </c>
    </row>
    <row r="704" spans="1:3" ht="15" customHeight="1" x14ac:dyDescent="0.15">
      <c r="A704" t="s">
        <v>423</v>
      </c>
      <c r="B704" s="123" t="s">
        <v>1903</v>
      </c>
      <c r="C704" s="111" t="s">
        <v>1990</v>
      </c>
    </row>
    <row r="705" spans="1:3" ht="15" customHeight="1" x14ac:dyDescent="0.15">
      <c r="A705" s="111" t="s">
        <v>424</v>
      </c>
      <c r="B705" s="123" t="s">
        <v>1904</v>
      </c>
      <c r="C705" s="111" t="s">
        <v>1990</v>
      </c>
    </row>
    <row r="706" spans="1:3" ht="15" customHeight="1" x14ac:dyDescent="0.15">
      <c r="A706" t="s">
        <v>425</v>
      </c>
      <c r="B706" s="123" t="s">
        <v>1905</v>
      </c>
      <c r="C706" s="111" t="s">
        <v>1990</v>
      </c>
    </row>
    <row r="707" spans="1:3" ht="15" customHeight="1" x14ac:dyDescent="0.15">
      <c r="A707" t="s">
        <v>426</v>
      </c>
      <c r="B707" s="123" t="s">
        <v>1906</v>
      </c>
      <c r="C707" s="111" t="s">
        <v>1991</v>
      </c>
    </row>
    <row r="708" spans="1:3" ht="15" customHeight="1" x14ac:dyDescent="0.15">
      <c r="A708" t="s">
        <v>427</v>
      </c>
      <c r="B708" s="123" t="s">
        <v>1907</v>
      </c>
      <c r="C708" s="111" t="s">
        <v>1990</v>
      </c>
    </row>
    <row r="709" spans="1:3" ht="15" customHeight="1" x14ac:dyDescent="0.15">
      <c r="A709" t="s">
        <v>428</v>
      </c>
      <c r="B709" s="123" t="s">
        <v>1908</v>
      </c>
      <c r="C709" s="111" t="s">
        <v>1990</v>
      </c>
    </row>
    <row r="710" spans="1:3" ht="15" customHeight="1" x14ac:dyDescent="0.15">
      <c r="A710" t="s">
        <v>429</v>
      </c>
      <c r="B710" s="123" t="s">
        <v>1909</v>
      </c>
      <c r="C710" s="111" t="s">
        <v>1990</v>
      </c>
    </row>
    <row r="711" spans="1:3" ht="15" customHeight="1" x14ac:dyDescent="0.15">
      <c r="A711" t="s">
        <v>430</v>
      </c>
      <c r="B711" s="123" t="s">
        <v>1910</v>
      </c>
      <c r="C711" s="111" t="s">
        <v>1990</v>
      </c>
    </row>
    <row r="712" spans="1:3" ht="15" customHeight="1" x14ac:dyDescent="0.15">
      <c r="A712" t="s">
        <v>431</v>
      </c>
      <c r="B712" s="123" t="s">
        <v>1911</v>
      </c>
      <c r="C712" s="111" t="s">
        <v>1990</v>
      </c>
    </row>
    <row r="713" spans="1:3" ht="15" customHeight="1" x14ac:dyDescent="0.15">
      <c r="A713" t="s">
        <v>927</v>
      </c>
      <c r="B713" s="123" t="s">
        <v>1912</v>
      </c>
      <c r="C713" s="111" t="s">
        <v>1991</v>
      </c>
    </row>
    <row r="714" spans="1:3" ht="15" customHeight="1" x14ac:dyDescent="0.15">
      <c r="A714" t="s">
        <v>1198</v>
      </c>
      <c r="B714" s="123" t="s">
        <v>1913</v>
      </c>
      <c r="C714" s="111" t="s">
        <v>1990</v>
      </c>
    </row>
    <row r="715" spans="1:3" ht="15" customHeight="1" x14ac:dyDescent="0.15">
      <c r="A715" s="113" t="s">
        <v>433</v>
      </c>
      <c r="B715" s="124" t="s">
        <v>1914</v>
      </c>
      <c r="C715" s="111" t="s">
        <v>1991</v>
      </c>
    </row>
    <row r="716" spans="1:3" ht="15" customHeight="1" x14ac:dyDescent="0.15">
      <c r="A716" t="s">
        <v>434</v>
      </c>
      <c r="B716" s="123" t="s">
        <v>1915</v>
      </c>
      <c r="C716" s="111" t="s">
        <v>1991</v>
      </c>
    </row>
    <row r="717" spans="1:3" ht="15" customHeight="1" x14ac:dyDescent="0.15">
      <c r="A717" t="s">
        <v>435</v>
      </c>
      <c r="B717" s="123" t="s">
        <v>1916</v>
      </c>
      <c r="C717" s="111" t="s">
        <v>1990</v>
      </c>
    </row>
    <row r="718" spans="1:3" ht="15" customHeight="1" x14ac:dyDescent="0.15">
      <c r="A718" t="s">
        <v>436</v>
      </c>
      <c r="B718" s="123" t="s">
        <v>1917</v>
      </c>
      <c r="C718" s="111" t="s">
        <v>1990</v>
      </c>
    </row>
    <row r="719" spans="1:3" ht="15" customHeight="1" x14ac:dyDescent="0.15">
      <c r="A719" t="s">
        <v>437</v>
      </c>
      <c r="B719" s="123" t="s">
        <v>1918</v>
      </c>
      <c r="C719" s="111" t="s">
        <v>1990</v>
      </c>
    </row>
    <row r="720" spans="1:3" ht="15" customHeight="1" x14ac:dyDescent="0.15">
      <c r="A720" t="s">
        <v>438</v>
      </c>
      <c r="B720" s="123" t="s">
        <v>1919</v>
      </c>
      <c r="C720" s="111" t="s">
        <v>1991</v>
      </c>
    </row>
    <row r="721" spans="1:3" ht="15" customHeight="1" x14ac:dyDescent="0.15">
      <c r="A721" t="s">
        <v>439</v>
      </c>
      <c r="B721" s="123" t="s">
        <v>1920</v>
      </c>
      <c r="C721" s="111" t="s">
        <v>1991</v>
      </c>
    </row>
    <row r="722" spans="1:3" ht="15" customHeight="1" x14ac:dyDescent="0.15">
      <c r="A722" t="s">
        <v>1199</v>
      </c>
      <c r="B722" s="123" t="s">
        <v>1921</v>
      </c>
      <c r="C722" s="111" t="s">
        <v>1991</v>
      </c>
    </row>
    <row r="723" spans="1:3" ht="15" customHeight="1" x14ac:dyDescent="0.15">
      <c r="A723" t="s">
        <v>440</v>
      </c>
      <c r="B723" s="123" t="s">
        <v>1922</v>
      </c>
      <c r="C723" s="111" t="s">
        <v>1990</v>
      </c>
    </row>
    <row r="724" spans="1:3" ht="15" customHeight="1" x14ac:dyDescent="0.15">
      <c r="A724" t="s">
        <v>441</v>
      </c>
      <c r="B724" s="123" t="s">
        <v>1923</v>
      </c>
      <c r="C724" s="111" t="s">
        <v>1990</v>
      </c>
    </row>
    <row r="725" spans="1:3" ht="15" customHeight="1" x14ac:dyDescent="0.15">
      <c r="A725" t="s">
        <v>442</v>
      </c>
      <c r="B725" s="123" t="s">
        <v>1924</v>
      </c>
      <c r="C725" s="111" t="s">
        <v>1990</v>
      </c>
    </row>
    <row r="726" spans="1:3" ht="15" customHeight="1" x14ac:dyDescent="0.15">
      <c r="A726" t="s">
        <v>443</v>
      </c>
      <c r="B726" s="123" t="s">
        <v>1925</v>
      </c>
      <c r="C726" s="111" t="s">
        <v>1990</v>
      </c>
    </row>
    <row r="727" spans="1:3" ht="15" customHeight="1" x14ac:dyDescent="0.15">
      <c r="A727" t="s">
        <v>444</v>
      </c>
      <c r="B727" s="123" t="s">
        <v>1926</v>
      </c>
      <c r="C727" s="111" t="s">
        <v>1990</v>
      </c>
    </row>
    <row r="728" spans="1:3" ht="15" customHeight="1" x14ac:dyDescent="0.15">
      <c r="A728" t="s">
        <v>445</v>
      </c>
      <c r="B728" s="123" t="s">
        <v>1927</v>
      </c>
      <c r="C728" s="111" t="s">
        <v>1990</v>
      </c>
    </row>
    <row r="729" spans="1:3" ht="15" customHeight="1" x14ac:dyDescent="0.15">
      <c r="A729" t="s">
        <v>446</v>
      </c>
      <c r="B729" s="123" t="s">
        <v>1928</v>
      </c>
      <c r="C729" s="111" t="s">
        <v>1990</v>
      </c>
    </row>
    <row r="730" spans="1:3" ht="15" customHeight="1" x14ac:dyDescent="0.15">
      <c r="A730" t="s">
        <v>447</v>
      </c>
      <c r="B730" s="123" t="s">
        <v>1929</v>
      </c>
      <c r="C730" s="111" t="s">
        <v>1990</v>
      </c>
    </row>
    <row r="731" spans="1:3" ht="15" customHeight="1" x14ac:dyDescent="0.15">
      <c r="A731" t="s">
        <v>448</v>
      </c>
      <c r="B731" s="123" t="s">
        <v>1930</v>
      </c>
      <c r="C731" s="111" t="s">
        <v>1990</v>
      </c>
    </row>
    <row r="732" spans="1:3" ht="15" customHeight="1" x14ac:dyDescent="0.15">
      <c r="A732" t="s">
        <v>449</v>
      </c>
      <c r="B732" s="123" t="s">
        <v>1931</v>
      </c>
      <c r="C732" s="111" t="s">
        <v>1990</v>
      </c>
    </row>
    <row r="733" spans="1:3" ht="15" customHeight="1" x14ac:dyDescent="0.15">
      <c r="A733" t="s">
        <v>450</v>
      </c>
      <c r="B733" s="123" t="s">
        <v>1932</v>
      </c>
      <c r="C733" s="111" t="s">
        <v>1990</v>
      </c>
    </row>
    <row r="734" spans="1:3" ht="15" customHeight="1" x14ac:dyDescent="0.15">
      <c r="A734" t="s">
        <v>451</v>
      </c>
      <c r="B734" s="123" t="s">
        <v>1933</v>
      </c>
      <c r="C734" s="111" t="s">
        <v>1991</v>
      </c>
    </row>
    <row r="735" spans="1:3" ht="15" customHeight="1" x14ac:dyDescent="0.15">
      <c r="A735" t="s">
        <v>452</v>
      </c>
      <c r="B735" s="123" t="s">
        <v>1934</v>
      </c>
      <c r="C735" s="111" t="s">
        <v>1990</v>
      </c>
    </row>
    <row r="736" spans="1:3" ht="15" customHeight="1" x14ac:dyDescent="0.15">
      <c r="A736" t="s">
        <v>453</v>
      </c>
      <c r="B736" s="123" t="s">
        <v>1935</v>
      </c>
      <c r="C736" s="111" t="s">
        <v>1990</v>
      </c>
    </row>
    <row r="737" spans="1:3" ht="15" customHeight="1" x14ac:dyDescent="0.15">
      <c r="A737" t="s">
        <v>454</v>
      </c>
      <c r="B737" s="123" t="s">
        <v>1936</v>
      </c>
      <c r="C737" s="111" t="s">
        <v>1990</v>
      </c>
    </row>
    <row r="738" spans="1:3" ht="15" customHeight="1" x14ac:dyDescent="0.15">
      <c r="A738" t="s">
        <v>455</v>
      </c>
      <c r="B738" s="123" t="s">
        <v>1937</v>
      </c>
      <c r="C738" s="111" t="s">
        <v>1990</v>
      </c>
    </row>
    <row r="739" spans="1:3" ht="15" customHeight="1" x14ac:dyDescent="0.15">
      <c r="A739" t="s">
        <v>456</v>
      </c>
      <c r="B739" s="123" t="s">
        <v>1938</v>
      </c>
      <c r="C739" s="111" t="s">
        <v>1990</v>
      </c>
    </row>
    <row r="740" spans="1:3" ht="15" customHeight="1" x14ac:dyDescent="0.15">
      <c r="A740" t="s">
        <v>457</v>
      </c>
      <c r="B740" s="123" t="s">
        <v>1939</v>
      </c>
      <c r="C740" s="111" t="s">
        <v>1990</v>
      </c>
    </row>
    <row r="741" spans="1:3" ht="15" customHeight="1" x14ac:dyDescent="0.15">
      <c r="A741" t="s">
        <v>458</v>
      </c>
      <c r="B741" s="123" t="s">
        <v>1940</v>
      </c>
      <c r="C741" s="111" t="s">
        <v>1990</v>
      </c>
    </row>
    <row r="742" spans="1:3" ht="15" customHeight="1" x14ac:dyDescent="0.15">
      <c r="A742" t="s">
        <v>459</v>
      </c>
      <c r="B742" s="123" t="s">
        <v>1941</v>
      </c>
      <c r="C742" s="111" t="s">
        <v>1990</v>
      </c>
    </row>
    <row r="743" spans="1:3" ht="15" customHeight="1" x14ac:dyDescent="0.15">
      <c r="A743" t="s">
        <v>460</v>
      </c>
      <c r="B743" s="123" t="s">
        <v>1942</v>
      </c>
      <c r="C743" s="111" t="s">
        <v>1990</v>
      </c>
    </row>
    <row r="744" spans="1:3" ht="15" customHeight="1" x14ac:dyDescent="0.15">
      <c r="A744" t="s">
        <v>461</v>
      </c>
      <c r="B744" s="123" t="s">
        <v>1943</v>
      </c>
      <c r="C744" s="111" t="s">
        <v>1990</v>
      </c>
    </row>
    <row r="745" spans="1:3" ht="15" customHeight="1" x14ac:dyDescent="0.15">
      <c r="A745" t="s">
        <v>462</v>
      </c>
      <c r="B745" s="123" t="s">
        <v>1944</v>
      </c>
      <c r="C745" s="111" t="s">
        <v>1990</v>
      </c>
    </row>
    <row r="746" spans="1:3" ht="15" customHeight="1" x14ac:dyDescent="0.15">
      <c r="A746" t="s">
        <v>463</v>
      </c>
      <c r="B746" s="123" t="s">
        <v>1945</v>
      </c>
      <c r="C746" s="111" t="s">
        <v>1990</v>
      </c>
    </row>
    <row r="747" spans="1:3" ht="15" customHeight="1" x14ac:dyDescent="0.15">
      <c r="A747" t="s">
        <v>464</v>
      </c>
      <c r="B747" s="123" t="s">
        <v>1946</v>
      </c>
      <c r="C747" s="111" t="s">
        <v>1991</v>
      </c>
    </row>
    <row r="748" spans="1:3" ht="15" customHeight="1" x14ac:dyDescent="0.15">
      <c r="A748" t="s">
        <v>895</v>
      </c>
      <c r="B748" s="123" t="s">
        <v>1947</v>
      </c>
      <c r="C748" s="111" t="s">
        <v>1990</v>
      </c>
    </row>
    <row r="749" spans="1:3" ht="15" customHeight="1" x14ac:dyDescent="0.15">
      <c r="A749" t="s">
        <v>465</v>
      </c>
      <c r="B749" s="123" t="s">
        <v>1948</v>
      </c>
      <c r="C749" s="111" t="s">
        <v>1990</v>
      </c>
    </row>
    <row r="750" spans="1:3" ht="15" customHeight="1" x14ac:dyDescent="0.15">
      <c r="A750" t="s">
        <v>466</v>
      </c>
      <c r="B750" s="123" t="s">
        <v>1949</v>
      </c>
      <c r="C750" s="111" t="s">
        <v>1990</v>
      </c>
    </row>
    <row r="751" spans="1:3" ht="15" customHeight="1" x14ac:dyDescent="0.15">
      <c r="A751" t="s">
        <v>467</v>
      </c>
      <c r="B751" s="123" t="s">
        <v>1950</v>
      </c>
      <c r="C751" s="111" t="s">
        <v>1990</v>
      </c>
    </row>
    <row r="752" spans="1:3" ht="15" customHeight="1" x14ac:dyDescent="0.15">
      <c r="A752" t="s">
        <v>468</v>
      </c>
      <c r="B752" s="123" t="s">
        <v>1951</v>
      </c>
      <c r="C752" s="111" t="s">
        <v>1990</v>
      </c>
    </row>
    <row r="753" spans="1:3" ht="15" customHeight="1" x14ac:dyDescent="0.15">
      <c r="A753" t="s">
        <v>469</v>
      </c>
      <c r="B753" s="123" t="s">
        <v>1952</v>
      </c>
      <c r="C753" s="111" t="s">
        <v>1991</v>
      </c>
    </row>
    <row r="754" spans="1:3" ht="15" customHeight="1" x14ac:dyDescent="0.15">
      <c r="A754" t="s">
        <v>470</v>
      </c>
      <c r="B754" s="123" t="s">
        <v>1953</v>
      </c>
      <c r="C754" s="111" t="s">
        <v>1991</v>
      </c>
    </row>
    <row r="755" spans="1:3" ht="15" customHeight="1" x14ac:dyDescent="0.15">
      <c r="A755" t="s">
        <v>471</v>
      </c>
      <c r="B755" s="123" t="s">
        <v>1954</v>
      </c>
      <c r="C755" s="111" t="s">
        <v>1991</v>
      </c>
    </row>
    <row r="756" spans="1:3" ht="15" customHeight="1" x14ac:dyDescent="0.15">
      <c r="A756" t="s">
        <v>472</v>
      </c>
      <c r="B756" s="123" t="s">
        <v>1955</v>
      </c>
      <c r="C756" s="111" t="s">
        <v>1990</v>
      </c>
    </row>
    <row r="757" spans="1:3" ht="15" customHeight="1" x14ac:dyDescent="0.15">
      <c r="A757" t="s">
        <v>473</v>
      </c>
      <c r="B757" s="123" t="s">
        <v>1956</v>
      </c>
      <c r="C757" s="111" t="s">
        <v>1990</v>
      </c>
    </row>
    <row r="758" spans="1:3" ht="15" customHeight="1" x14ac:dyDescent="0.15">
      <c r="A758" t="s">
        <v>474</v>
      </c>
      <c r="B758" s="123" t="s">
        <v>1957</v>
      </c>
      <c r="C758" s="111" t="s">
        <v>1990</v>
      </c>
    </row>
    <row r="759" spans="1:3" ht="15" customHeight="1" x14ac:dyDescent="0.15">
      <c r="A759" t="s">
        <v>475</v>
      </c>
      <c r="B759" s="123" t="s">
        <v>1958</v>
      </c>
      <c r="C759" s="111" t="s">
        <v>1990</v>
      </c>
    </row>
    <row r="760" spans="1:3" ht="15" customHeight="1" x14ac:dyDescent="0.15">
      <c r="A760" t="s">
        <v>476</v>
      </c>
      <c r="B760" s="123" t="s">
        <v>1959</v>
      </c>
      <c r="C760" s="111" t="s">
        <v>1991</v>
      </c>
    </row>
    <row r="761" spans="1:3" ht="15" customHeight="1" x14ac:dyDescent="0.15">
      <c r="A761" t="s">
        <v>477</v>
      </c>
      <c r="B761" s="123" t="s">
        <v>1960</v>
      </c>
      <c r="C761" s="111" t="s">
        <v>1990</v>
      </c>
    </row>
    <row r="762" spans="1:3" ht="15" customHeight="1" x14ac:dyDescent="0.15">
      <c r="A762" t="s">
        <v>478</v>
      </c>
      <c r="B762" s="123" t="s">
        <v>1961</v>
      </c>
      <c r="C762" s="111" t="s">
        <v>1990</v>
      </c>
    </row>
    <row r="763" spans="1:3" ht="15" customHeight="1" x14ac:dyDescent="0.15">
      <c r="A763" t="s">
        <v>479</v>
      </c>
      <c r="B763" s="123" t="s">
        <v>1962</v>
      </c>
      <c r="C763" s="111" t="s">
        <v>1991</v>
      </c>
    </row>
    <row r="764" spans="1:3" ht="15" customHeight="1" x14ac:dyDescent="0.15">
      <c r="A764" t="s">
        <v>480</v>
      </c>
      <c r="B764" s="123" t="s">
        <v>1963</v>
      </c>
      <c r="C764" s="111" t="s">
        <v>1991</v>
      </c>
    </row>
    <row r="765" spans="1:3" ht="15" customHeight="1" x14ac:dyDescent="0.15">
      <c r="A765" t="s">
        <v>481</v>
      </c>
      <c r="B765" s="123" t="s">
        <v>1964</v>
      </c>
      <c r="C765" s="111" t="s">
        <v>1990</v>
      </c>
    </row>
    <row r="766" spans="1:3" ht="15" customHeight="1" x14ac:dyDescent="0.15">
      <c r="A766" t="s">
        <v>482</v>
      </c>
      <c r="B766" s="123" t="s">
        <v>1965</v>
      </c>
      <c r="C766" s="111" t="s">
        <v>1991</v>
      </c>
    </row>
    <row r="767" spans="1:3" ht="15" customHeight="1" x14ac:dyDescent="0.15">
      <c r="A767" t="s">
        <v>484</v>
      </c>
      <c r="B767" s="123" t="s">
        <v>1966</v>
      </c>
      <c r="C767" s="111" t="s">
        <v>1991</v>
      </c>
    </row>
    <row r="768" spans="1:3" ht="15" customHeight="1" x14ac:dyDescent="0.15">
      <c r="A768" t="s">
        <v>485</v>
      </c>
      <c r="B768" s="123" t="s">
        <v>1967</v>
      </c>
      <c r="C768" s="111" t="s">
        <v>1990</v>
      </c>
    </row>
    <row r="769" spans="1:3" ht="15" customHeight="1" x14ac:dyDescent="0.15">
      <c r="A769" t="s">
        <v>486</v>
      </c>
      <c r="B769" s="123" t="s">
        <v>1968</v>
      </c>
      <c r="C769" s="111" t="s">
        <v>1990</v>
      </c>
    </row>
    <row r="770" spans="1:3" ht="15" customHeight="1" x14ac:dyDescent="0.15">
      <c r="A770" t="s">
        <v>487</v>
      </c>
      <c r="B770" s="123" t="s">
        <v>1969</v>
      </c>
      <c r="C770" s="111" t="s">
        <v>1991</v>
      </c>
    </row>
    <row r="771" spans="1:3" ht="15" customHeight="1" x14ac:dyDescent="0.15">
      <c r="A771" t="s">
        <v>488</v>
      </c>
      <c r="B771" s="123" t="s">
        <v>1970</v>
      </c>
      <c r="C771" s="111" t="s">
        <v>1990</v>
      </c>
    </row>
    <row r="772" spans="1:3" ht="15" customHeight="1" x14ac:dyDescent="0.15">
      <c r="A772" t="s">
        <v>489</v>
      </c>
      <c r="B772" s="123" t="s">
        <v>1971</v>
      </c>
      <c r="C772" s="111" t="s">
        <v>1990</v>
      </c>
    </row>
    <row r="773" spans="1:3" ht="15" customHeight="1" x14ac:dyDescent="0.15">
      <c r="A773" t="s">
        <v>490</v>
      </c>
      <c r="B773" s="123" t="s">
        <v>1972</v>
      </c>
      <c r="C773" s="111" t="s">
        <v>1990</v>
      </c>
    </row>
    <row r="774" spans="1:3" ht="15" customHeight="1" x14ac:dyDescent="0.15">
      <c r="A774" t="s">
        <v>491</v>
      </c>
      <c r="B774" s="123" t="s">
        <v>1973</v>
      </c>
      <c r="C774" s="111" t="s">
        <v>1991</v>
      </c>
    </row>
    <row r="775" spans="1:3" ht="15" customHeight="1" x14ac:dyDescent="0.15">
      <c r="A775" t="s">
        <v>492</v>
      </c>
      <c r="B775" s="123" t="s">
        <v>1974</v>
      </c>
      <c r="C775" s="111" t="s">
        <v>1991</v>
      </c>
    </row>
    <row r="776" spans="1:3" ht="15" customHeight="1" x14ac:dyDescent="0.15">
      <c r="A776" t="s">
        <v>493</v>
      </c>
      <c r="B776" s="121" t="s">
        <v>1975</v>
      </c>
      <c r="C776" s="111" t="s">
        <v>1990</v>
      </c>
    </row>
    <row r="777" spans="1:3" ht="15" customHeight="1" x14ac:dyDescent="0.15">
      <c r="A777" t="s">
        <v>494</v>
      </c>
      <c r="B777" s="121" t="s">
        <v>1976</v>
      </c>
      <c r="C777" s="111" t="s">
        <v>1991</v>
      </c>
    </row>
    <row r="778" spans="1:3" ht="15" customHeight="1" x14ac:dyDescent="0.15">
      <c r="A778" t="s">
        <v>495</v>
      </c>
      <c r="B778" s="121" t="s">
        <v>1977</v>
      </c>
      <c r="C778" s="111" t="s">
        <v>1990</v>
      </c>
    </row>
    <row r="779" spans="1:3" ht="15" customHeight="1" x14ac:dyDescent="0.15">
      <c r="A779" t="s">
        <v>496</v>
      </c>
      <c r="B779" s="121" t="s">
        <v>1978</v>
      </c>
      <c r="C779" s="111" t="s">
        <v>1991</v>
      </c>
    </row>
    <row r="780" spans="1:3" ht="15" customHeight="1" x14ac:dyDescent="0.15">
      <c r="A780" t="s">
        <v>497</v>
      </c>
      <c r="B780" s="121" t="s">
        <v>1979</v>
      </c>
      <c r="C780" s="111" t="s">
        <v>1990</v>
      </c>
    </row>
    <row r="781" spans="1:3" ht="15" customHeight="1" x14ac:dyDescent="0.15">
      <c r="A781" t="s">
        <v>498</v>
      </c>
      <c r="B781" s="121" t="s">
        <v>1980</v>
      </c>
      <c r="C781" s="111" t="s">
        <v>1991</v>
      </c>
    </row>
    <row r="782" spans="1:3" ht="15" customHeight="1" x14ac:dyDescent="0.15">
      <c r="A782" t="s">
        <v>499</v>
      </c>
      <c r="B782" s="121" t="s">
        <v>1981</v>
      </c>
      <c r="C782" s="111" t="s">
        <v>1991</v>
      </c>
    </row>
    <row r="783" spans="1:3" ht="15" customHeight="1" x14ac:dyDescent="0.15">
      <c r="A783" t="s">
        <v>500</v>
      </c>
      <c r="B783" s="121" t="s">
        <v>1982</v>
      </c>
      <c r="C783" s="111" t="s">
        <v>1991</v>
      </c>
    </row>
    <row r="784" spans="1:3" ht="15" customHeight="1" x14ac:dyDescent="0.15">
      <c r="A784" t="s">
        <v>896</v>
      </c>
      <c r="B784" s="121" t="s">
        <v>1983</v>
      </c>
      <c r="C784" s="111" t="s">
        <v>1991</v>
      </c>
    </row>
    <row r="785" spans="1:3" ht="15" customHeight="1" x14ac:dyDescent="0.15">
      <c r="A785" t="s">
        <v>897</v>
      </c>
      <c r="B785" s="121" t="s">
        <v>1984</v>
      </c>
      <c r="C785" s="111" t="s">
        <v>1990</v>
      </c>
    </row>
    <row r="786" spans="1:3" ht="15" customHeight="1" x14ac:dyDescent="0.15">
      <c r="A786" t="s">
        <v>1200</v>
      </c>
      <c r="B786" s="121" t="s">
        <v>1985</v>
      </c>
      <c r="C786" s="111" t="s">
        <v>1991</v>
      </c>
    </row>
    <row r="787" spans="1:3" ht="15" customHeight="1" x14ac:dyDescent="0.15">
      <c r="A787"/>
      <c r="B787" s="121"/>
      <c r="C787" s="111"/>
    </row>
    <row r="788" spans="1:3" ht="15" customHeight="1" x14ac:dyDescent="0.15">
      <c r="A788"/>
      <c r="B788" s="121"/>
      <c r="C788" s="111"/>
    </row>
    <row r="789" spans="1:3" ht="15" customHeight="1" x14ac:dyDescent="0.15">
      <c r="A789"/>
      <c r="B789" s="121"/>
      <c r="C789" s="111"/>
    </row>
    <row r="790" spans="1:3" ht="15" customHeight="1" x14ac:dyDescent="0.15">
      <c r="A790"/>
      <c r="B790" s="121"/>
      <c r="C790" s="111"/>
    </row>
  </sheetData>
  <sheetProtection password="CC7B" sheet="1" objects="1" scenarios="1" selectLockedCells="1" selectUnlockedCells="1"/>
  <phoneticPr fontId="2"/>
  <pageMargins left="0.94488188976377963" right="0.74803149606299213" top="0.39370078740157483" bottom="0.39370078740157483"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入力方法　How to prepare</vt:lpstr>
      <vt:lpstr>１</vt:lpstr>
      <vt:lpstr>２－１</vt:lpstr>
      <vt:lpstr>２－２</vt:lpstr>
      <vt:lpstr>３</vt:lpstr>
      <vt:lpstr>JASSO use only 入力不可</vt:lpstr>
      <vt:lpstr>大学番号</vt:lpstr>
      <vt:lpstr>'１'!Print_Area</vt:lpstr>
      <vt:lpstr>'２－１'!Print_Area</vt:lpstr>
      <vt:lpstr>'２－２'!Print_Area</vt:lpstr>
      <vt:lpstr>'３'!Print_Area</vt:lpstr>
      <vt:lpstr>'JASSO use only 入力不可'!Print_Area</vt:lpstr>
      <vt:lpstr>大学番号!Print_Titles</vt:lpstr>
      <vt:lpstr>日本JAPAN</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短期研究フォーム</dc:title>
  <dc:creator>JASSO</dc:creator>
  <cp:lastModifiedBy>JASSO</cp:lastModifiedBy>
  <cp:lastPrinted>2019-09-20T00:24:13Z</cp:lastPrinted>
  <dcterms:created xsi:type="dcterms:W3CDTF">2007-11-19T05:08:46Z</dcterms:created>
  <dcterms:modified xsi:type="dcterms:W3CDTF">2019-09-30T04:00:38Z</dcterms:modified>
</cp:coreProperties>
</file>